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616" tabRatio="500"/>
  </bookViews>
  <sheets>
    <sheet name="【工作表單】執行紀錄表-單月" sheetId="1" r:id="rId1"/>
    <sheet name="【工作表單】彙整表-單月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75" i="2" l="1"/>
  <c r="J75" i="2"/>
  <c r="I75" i="2"/>
  <c r="H75" i="2"/>
  <c r="G75" i="2"/>
  <c r="F75" i="2"/>
  <c r="E75" i="2"/>
  <c r="K74" i="2"/>
  <c r="J74" i="2"/>
  <c r="I74" i="2"/>
  <c r="H74" i="2"/>
  <c r="G74" i="2"/>
  <c r="F74" i="2"/>
  <c r="E74" i="2"/>
  <c r="K73" i="2"/>
  <c r="J73" i="2"/>
  <c r="I73" i="2"/>
  <c r="H73" i="2"/>
  <c r="G73" i="2"/>
  <c r="F73" i="2"/>
  <c r="E73" i="2"/>
  <c r="J46" i="1"/>
  <c r="I46" i="1"/>
  <c r="H46" i="1"/>
  <c r="G46" i="1"/>
  <c r="F46" i="1"/>
  <c r="E46" i="1"/>
  <c r="D46" i="1"/>
  <c r="J45" i="1"/>
  <c r="I45" i="1"/>
  <c r="H45" i="1"/>
  <c r="G45" i="1"/>
  <c r="F45" i="1"/>
  <c r="E45" i="1"/>
  <c r="D45" i="1"/>
  <c r="J44" i="1"/>
  <c r="I44" i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<sst xmlns="http://schemas.openxmlformats.org/spreadsheetml/2006/main" count="126" uniqueCount="35">
  <si>
    <t>機關、學校（部門）名稱</t>
  </si>
  <si>
    <t>所屬單位（部門）名稱</t>
  </si>
  <si>
    <t>填報人姓名、職稱</t>
  </si>
  <si>
    <t>填報人連絡電話</t>
  </si>
  <si>
    <t>場
次</t>
  </si>
  <si>
    <t>月份</t>
  </si>
  <si>
    <t>日期</t>
  </si>
  <si>
    <t>會議、訓練、活動名稱</t>
  </si>
  <si>
    <t>辦理實體項目（會議、訓練或活動）</t>
  </si>
  <si>
    <t>供餐情形</t>
  </si>
  <si>
    <t>供水情形</t>
  </si>
  <si>
    <t>使用循環容器餐具
（個數）</t>
  </si>
  <si>
    <t>外帶
（便當以外，非塑膠包裝）
（個數）</t>
  </si>
  <si>
    <t>報准使用一次性便當
（個數）</t>
  </si>
  <si>
    <t>不使用包裝水、紙杯
（個數）</t>
  </si>
  <si>
    <t>報准使用一次性包裝水、紙杯
（個數）</t>
  </si>
  <si>
    <t>會議</t>
  </si>
  <si>
    <t>執行成果（月）</t>
  </si>
  <si>
    <t>執行成果
小計
（月）</t>
  </si>
  <si>
    <t>辦理實體項目</t>
  </si>
  <si>
    <t>總實體場次數（供餐或供水）</t>
  </si>
  <si>
    <r>
      <rPr>
        <sz val="14"/>
        <color rgb="FF000000"/>
        <rFont val="微軟正黑體"/>
        <family val="2"/>
        <charset val="136"/>
      </rPr>
      <t>實體</t>
    </r>
    <r>
      <rPr>
        <b/>
        <u/>
        <sz val="14"/>
        <color rgb="FF000000"/>
        <rFont val="微軟正黑體"/>
        <family val="2"/>
        <charset val="136"/>
      </rPr>
      <t>供餐</t>
    </r>
    <r>
      <rPr>
        <sz val="14"/>
        <color rgb="FF000000"/>
        <rFont val="微軟正黑體"/>
        <family val="2"/>
        <charset val="136"/>
      </rPr>
      <t>場次數
（場次數）</t>
    </r>
  </si>
  <si>
    <t>報准使用一次性便當（個數）</t>
  </si>
  <si>
    <t>訓練</t>
  </si>
  <si>
    <t>活動</t>
  </si>
  <si>
    <t>欄位說明：
1.「辦理實體項目」：為下拉式選單，請選擇辦理項目為實體型式之會議、訓練或活動；此欄位若無選填，則無法加總到執行成果。
2.「總實體場次數」：以實體方式辦理有供餐或有供水的會議、訓練或活動之場次數。
3.「實體供餐場次數」：以實體方式辦理供餐的會議、訓練或活動場次數。
4.「使用循環容器餐具」：主辦方提供以可重複清洗容器盛裝之餐點、提供餐具租用服務供與會者使用之數量。
5.「不使用包裝水、紙杯」：不論是否供應餐點，若以桶裝水、飲水機、茶水壺等方式供應茶水，或由與會者自備杯子，皆屬於不使用包裝水、紙杯之範圍，可以與會人數作為減量依據。
6.「報准使用一次性便當」：經報准同意使用一次用塑膠免洗餐具之供應個數。
7.「報准使用一次性包裝水、紙杯」：經報准同意使用一次用包裝飲用水之供應個數。</t>
  </si>
  <si>
    <t>_____年_____月 免洗餐具及包裝飲用水減量情形彙整表</t>
  </si>
  <si>
    <t>彙整單位（部門）名稱</t>
  </si>
  <si>
    <t>項次</t>
  </si>
  <si>
    <t>總實體場次數
（供餐或供水）</t>
  </si>
  <si>
    <t>實體供餐場次數
（場次數）</t>
  </si>
  <si>
    <t>所屬單位（部門）執行成果彙整（月）</t>
  </si>
  <si>
    <t>所屬單位（部門）
執行成果彙整
小計（月）</t>
  </si>
  <si>
    <t>說明：彙整所屬單位（部門）之每月執行成果時，點選欲填入的儲存格位置後，請按滑鼠右鍵選擇「選擇性貼上」，並選擇「貼上值」。</t>
  </si>
  <si>
    <t>_年__月 免洗餐具及包裝飲用水減量情形紀錄表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</si>
</sst>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2"/>
      <color rgb="FF000000"/>
      <name val="PMingLiu"/>
      <charset val="1"/>
    </font>
    <font>
      <b/>
      <sz val="14"/>
      <color rgb="FF000000"/>
      <name val="Microsoft JhengHei"/>
      <family val="2"/>
      <charset val="136"/>
    </font>
    <font>
      <sz val="14"/>
      <color rgb="FF000000"/>
      <name val="Microsoft JhengHei"/>
      <family val="2"/>
      <charset val="136"/>
    </font>
    <font>
      <sz val="12"/>
      <color rgb="FF000000"/>
      <name val="PMingLiu"/>
      <family val="1"/>
      <charset val="136"/>
    </font>
    <font>
      <sz val="14"/>
      <color rgb="FF000000"/>
      <name val="微軟正黑體"/>
      <family val="2"/>
      <charset val="136"/>
    </font>
    <font>
      <b/>
      <u/>
      <sz val="14"/>
      <color rgb="FF000000"/>
      <name val="微軟正黑體"/>
      <family val="2"/>
      <charset val="136"/>
    </font>
    <font>
      <sz val="13"/>
      <color rgb="FF000000"/>
      <name val="Microsoft JhengHei"/>
      <family val="2"/>
      <charset val="136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EBF1DE"/>
      </patternFill>
    </fill>
    <fill>
      <patternFill patternType="solid">
        <fgColor rgb="FFFCD5B4"/>
        <bgColor rgb="FFD9D9D9"/>
      </patternFill>
    </fill>
    <fill>
      <patternFill patternType="solid">
        <fgColor rgb="FFEBF1DE"/>
        <bgColor rgb="FFFFFFFF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237960</xdr:colOff>
      <xdr:row>0</xdr:row>
      <xdr:rowOff>133200</xdr:rowOff>
    </xdr:from>
    <xdr:to>
      <xdr:col>16</xdr:col>
      <xdr:colOff>525600</xdr:colOff>
      <xdr:row>10</xdr:row>
      <xdr:rowOff>171000</xdr:rowOff>
    </xdr:to>
    <xdr:sp macro="" textlink="">
      <xdr:nvSpPr>
        <xdr:cNvPr id="2" name="Shape 3"/>
        <xdr:cNvSpPr/>
      </xdr:nvSpPr>
      <xdr:spPr>
        <a:xfrm>
          <a:off x="11378880" y="133200"/>
          <a:ext cx="5733720" cy="2952360"/>
        </a:xfrm>
        <a:prstGeom prst="rect">
          <a:avLst/>
        </a:prstGeom>
        <a:solidFill>
          <a:srgbClr val="FCD5B5"/>
        </a:solidFill>
        <a:ln w="9525">
          <a:solidFill>
            <a:srgbClr val="BCBCBC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anchor="ctr" anchorCtr="1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zh-TW" sz="3200" b="1" strike="noStrike" spc="-1">
              <a:solidFill>
                <a:srgbClr val="C00000"/>
              </a:solidFill>
              <a:latin typeface="Microsoft JhengHei"/>
              <a:ea typeface="Microsoft JhengHei"/>
            </a:rPr>
            <a:t>離線紀錄工作表單</a:t>
          </a:r>
          <a:endParaRPr lang="en-US" sz="32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r>
            <a:rPr lang="zh-TW" sz="3200" b="1" strike="noStrike" spc="-1">
              <a:solidFill>
                <a:srgbClr val="C00000"/>
              </a:solidFill>
              <a:latin typeface="Microsoft JhengHei"/>
              <a:ea typeface="Microsoft JhengHei"/>
            </a:rPr>
            <a:t>供機關、學校之業務單位</a:t>
          </a:r>
          <a:endParaRPr lang="en-US" sz="32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r>
            <a:rPr lang="zh-TW" sz="3200" b="1" strike="noStrike" spc="-1">
              <a:solidFill>
                <a:srgbClr val="C00000"/>
              </a:solidFill>
              <a:latin typeface="Microsoft JhengHei"/>
              <a:ea typeface="Microsoft JhengHei"/>
            </a:rPr>
            <a:t>逐筆紀錄使用</a:t>
          </a:r>
          <a:endParaRPr lang="en-US" sz="32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3200" b="1" strike="noStrike" spc="-1">
              <a:solidFill>
                <a:srgbClr val="C00000"/>
              </a:solidFill>
              <a:latin typeface="Microsoft JhengHei"/>
              <a:ea typeface="Microsoft JhengHei"/>
            </a:rPr>
            <a:t>(</a:t>
          </a:r>
          <a:r>
            <a:rPr lang="zh-TW" sz="3200" b="1" strike="noStrike" spc="-1">
              <a:solidFill>
                <a:srgbClr val="C00000"/>
              </a:solidFill>
              <a:latin typeface="Microsoft JhengHei"/>
              <a:ea typeface="Microsoft JhengHei"/>
            </a:rPr>
            <a:t>優先以電子檔紀錄</a:t>
          </a:r>
          <a:r>
            <a:rPr lang="en-US" sz="3200" b="1" strike="noStrike" spc="-1">
              <a:solidFill>
                <a:srgbClr val="C00000"/>
              </a:solidFill>
              <a:latin typeface="Microsoft JhengHei"/>
              <a:ea typeface="Microsoft JhengHei"/>
            </a:rPr>
            <a:t>)</a:t>
          </a:r>
          <a:endParaRPr lang="en-US" sz="32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361800</xdr:colOff>
      <xdr:row>0</xdr:row>
      <xdr:rowOff>114480</xdr:rowOff>
    </xdr:from>
    <xdr:to>
      <xdr:col>18</xdr:col>
      <xdr:colOff>576000</xdr:colOff>
      <xdr:row>9</xdr:row>
      <xdr:rowOff>132840</xdr:rowOff>
    </xdr:to>
    <xdr:sp macro="" textlink="">
      <xdr:nvSpPr>
        <xdr:cNvPr id="2" name="Shape 4"/>
        <xdr:cNvSpPr/>
      </xdr:nvSpPr>
      <xdr:spPr>
        <a:xfrm>
          <a:off x="10964880" y="114480"/>
          <a:ext cx="5086080" cy="2876040"/>
        </a:xfrm>
        <a:prstGeom prst="rect">
          <a:avLst/>
        </a:prstGeom>
        <a:solidFill>
          <a:srgbClr val="EBF1DE"/>
        </a:solidFill>
        <a:ln w="9525">
          <a:solidFill>
            <a:srgbClr val="BCBCBC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anchor="ctr" anchorCtr="1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zh-TW" sz="3200" b="1" strike="noStrike" spc="-1">
              <a:solidFill>
                <a:srgbClr val="C00000"/>
              </a:solidFill>
              <a:latin typeface="Calibri"/>
              <a:ea typeface="Calibri"/>
            </a:rPr>
            <a:t>離線紀錄工作表單</a:t>
          </a:r>
          <a:endParaRPr lang="en-US" sz="32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r>
            <a:rPr lang="zh-TW" sz="3200" b="1" strike="noStrike" spc="-1">
              <a:solidFill>
                <a:srgbClr val="C00000"/>
              </a:solidFill>
              <a:latin typeface="Calibri"/>
              <a:ea typeface="Calibri"/>
            </a:rPr>
            <a:t>供機關、學校之彙整</a:t>
          </a:r>
          <a:endParaRPr lang="en-US" sz="32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r>
            <a:rPr lang="zh-TW" sz="3200" b="1" strike="noStrike" spc="-1">
              <a:solidFill>
                <a:srgbClr val="C00000"/>
              </a:solidFill>
              <a:latin typeface="Calibri"/>
              <a:ea typeface="Calibri"/>
            </a:rPr>
            <a:t>各業務單位之數據</a:t>
          </a:r>
          <a:endParaRPr lang="en-US" sz="32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3200" b="1" strike="noStrike" spc="-1">
              <a:solidFill>
                <a:srgbClr val="C00000"/>
              </a:solidFill>
              <a:latin typeface="Calibri"/>
              <a:ea typeface="Calibri"/>
            </a:rPr>
            <a:t>(</a:t>
          </a:r>
          <a:r>
            <a:rPr lang="zh-TW" sz="3200" b="1" strike="noStrike" spc="-1">
              <a:solidFill>
                <a:srgbClr val="C00000"/>
              </a:solidFill>
              <a:latin typeface="Calibri"/>
              <a:ea typeface="Calibri"/>
            </a:rPr>
            <a:t>優先以電子檔紀錄</a:t>
          </a:r>
          <a:r>
            <a:rPr lang="en-US" sz="3200" b="1" strike="noStrike" spc="-1">
              <a:solidFill>
                <a:srgbClr val="C00000"/>
              </a:solidFill>
              <a:latin typeface="Calibri"/>
              <a:ea typeface="Calibri"/>
            </a:rPr>
            <a:t>)</a:t>
          </a:r>
          <a:endParaRPr lang="en-US" sz="3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Normal="100" workbookViewId="0">
      <selection sqref="A1:J2"/>
    </sheetView>
  </sheetViews>
  <sheetFormatPr defaultColWidth="11.21875" defaultRowHeight="16.2"/>
  <cols>
    <col min="1" max="1" width="5.88671875" customWidth="1"/>
    <col min="2" max="2" width="11.44140625" customWidth="1"/>
    <col min="3" max="3" width="12.6640625" customWidth="1"/>
    <col min="4" max="4" width="27.44140625" customWidth="1"/>
    <col min="5" max="5" width="17.33203125" customWidth="1"/>
    <col min="6" max="6" width="13.33203125" customWidth="1"/>
    <col min="7" max="12" width="16.77734375" customWidth="1"/>
    <col min="13" max="13" width="10.5546875" customWidth="1"/>
    <col min="14" max="14" width="14.88671875" customWidth="1"/>
    <col min="15" max="26" width="8.44140625" customWidth="1"/>
  </cols>
  <sheetData>
    <row r="1" spans="1:26" ht="17.25" customHeight="1">
      <c r="A1" s="21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>
      <c r="A3" s="22" t="s">
        <v>0</v>
      </c>
      <c r="B3" s="22"/>
      <c r="C3" s="22"/>
      <c r="D3" s="23"/>
      <c r="E3" s="23"/>
      <c r="F3" s="22" t="s">
        <v>1</v>
      </c>
      <c r="G3" s="22"/>
      <c r="H3" s="23"/>
      <c r="I3" s="23"/>
      <c r="J3" s="23"/>
      <c r="K3" s="2"/>
      <c r="L3" s="2"/>
      <c r="M3" s="4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.75" customHeight="1">
      <c r="A4" s="22" t="s">
        <v>2</v>
      </c>
      <c r="B4" s="22"/>
      <c r="C4" s="22"/>
      <c r="D4" s="23"/>
      <c r="E4" s="23"/>
      <c r="F4" s="22" t="s">
        <v>3</v>
      </c>
      <c r="G4" s="22"/>
      <c r="H4" s="23"/>
      <c r="I4" s="23"/>
      <c r="J4" s="23"/>
      <c r="K4" s="2"/>
      <c r="L4" s="2"/>
      <c r="M4" s="4"/>
      <c r="N4" s="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.75" customHeight="1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0" customHeight="1">
      <c r="A6" s="24" t="s">
        <v>4</v>
      </c>
      <c r="B6" s="24" t="s">
        <v>5</v>
      </c>
      <c r="C6" s="24" t="s">
        <v>6</v>
      </c>
      <c r="D6" s="24" t="s">
        <v>7</v>
      </c>
      <c r="E6" s="24" t="s">
        <v>8</v>
      </c>
      <c r="F6" s="22" t="s">
        <v>9</v>
      </c>
      <c r="G6" s="22"/>
      <c r="H6" s="22"/>
      <c r="I6" s="22" t="s">
        <v>10</v>
      </c>
      <c r="J6" s="22"/>
      <c r="K6" s="2"/>
      <c r="L6" s="2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5.5" customHeight="1">
      <c r="A7" s="24"/>
      <c r="B7" s="24"/>
      <c r="C7" s="24"/>
      <c r="D7" s="24"/>
      <c r="E7" s="24"/>
      <c r="F7" s="24" t="s">
        <v>11</v>
      </c>
      <c r="G7" s="24" t="s">
        <v>12</v>
      </c>
      <c r="H7" s="24" t="s">
        <v>13</v>
      </c>
      <c r="I7" s="24" t="s">
        <v>14</v>
      </c>
      <c r="J7" s="24" t="s">
        <v>15</v>
      </c>
      <c r="K7" s="2"/>
      <c r="L7" s="2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5.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"/>
      <c r="L8" s="2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8.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"/>
      <c r="L9" s="2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" customHeight="1">
      <c r="A10" s="3">
        <v>1</v>
      </c>
      <c r="B10" s="6"/>
      <c r="C10" s="6"/>
      <c r="D10" s="6"/>
      <c r="E10" s="7"/>
      <c r="F10" s="6"/>
      <c r="G10" s="6"/>
      <c r="H10" s="6"/>
      <c r="I10" s="6"/>
      <c r="J10" s="6"/>
      <c r="K10" s="2"/>
      <c r="L10" s="2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" customHeight="1">
      <c r="A11" s="3">
        <v>2</v>
      </c>
      <c r="B11" s="6"/>
      <c r="C11" s="6"/>
      <c r="D11" s="6"/>
      <c r="E11" s="7"/>
      <c r="F11" s="6"/>
      <c r="G11" s="6"/>
      <c r="H11" s="6"/>
      <c r="I11" s="6"/>
      <c r="J11" s="6"/>
      <c r="K11" s="2"/>
      <c r="L11" s="2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" customHeight="1">
      <c r="A12" s="3">
        <v>3</v>
      </c>
      <c r="B12" s="6"/>
      <c r="C12" s="6"/>
      <c r="D12" s="6"/>
      <c r="E12" s="7"/>
      <c r="F12" s="6"/>
      <c r="G12" s="6"/>
      <c r="H12" s="6"/>
      <c r="I12" s="6"/>
      <c r="J12" s="6"/>
      <c r="K12" s="2"/>
      <c r="L12" s="2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" customHeight="1">
      <c r="A13" s="3">
        <v>4</v>
      </c>
      <c r="B13" s="6"/>
      <c r="C13" s="6"/>
      <c r="D13" s="6"/>
      <c r="E13" s="7"/>
      <c r="F13" s="6"/>
      <c r="G13" s="6"/>
      <c r="H13" s="6"/>
      <c r="I13" s="6"/>
      <c r="J13" s="6"/>
      <c r="K13" s="2"/>
      <c r="L13" s="2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" customHeight="1">
      <c r="A14" s="3">
        <v>5</v>
      </c>
      <c r="B14" s="6"/>
      <c r="C14" s="6"/>
      <c r="D14" s="6"/>
      <c r="E14" s="7"/>
      <c r="F14" s="6"/>
      <c r="G14" s="6"/>
      <c r="H14" s="6"/>
      <c r="I14" s="6"/>
      <c r="J14" s="6"/>
      <c r="K14" s="2"/>
      <c r="L14" s="2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8" customHeight="1">
      <c r="A15" s="3">
        <v>6</v>
      </c>
      <c r="B15" s="6"/>
      <c r="C15" s="6"/>
      <c r="D15" s="6"/>
      <c r="E15" s="7"/>
      <c r="F15" s="6"/>
      <c r="G15" s="6"/>
      <c r="H15" s="6"/>
      <c r="I15" s="6"/>
      <c r="J15" s="6"/>
      <c r="K15" s="2"/>
      <c r="L15" s="2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8" customHeight="1">
      <c r="A16" s="3">
        <v>7</v>
      </c>
      <c r="B16" s="6"/>
      <c r="C16" s="6"/>
      <c r="D16" s="6"/>
      <c r="E16" s="7"/>
      <c r="F16" s="6"/>
      <c r="G16" s="6"/>
      <c r="H16" s="6"/>
      <c r="I16" s="6"/>
      <c r="J16" s="6"/>
      <c r="K16" s="2"/>
      <c r="L16" s="2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8" customHeight="1">
      <c r="A17" s="3">
        <v>8</v>
      </c>
      <c r="B17" s="6"/>
      <c r="C17" s="6"/>
      <c r="D17" s="6"/>
      <c r="E17" s="7"/>
      <c r="F17" s="6"/>
      <c r="G17" s="6"/>
      <c r="H17" s="6"/>
      <c r="I17" s="6"/>
      <c r="J17" s="6"/>
      <c r="K17" s="2"/>
      <c r="L17" s="2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8" customHeight="1">
      <c r="A18" s="3">
        <v>9</v>
      </c>
      <c r="B18" s="6"/>
      <c r="C18" s="6"/>
      <c r="D18" s="6"/>
      <c r="E18" s="7"/>
      <c r="F18" s="6"/>
      <c r="G18" s="6"/>
      <c r="H18" s="6"/>
      <c r="I18" s="6"/>
      <c r="J18" s="6"/>
      <c r="K18" s="2"/>
      <c r="L18" s="2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" customHeight="1">
      <c r="A19" s="3">
        <v>11</v>
      </c>
      <c r="B19" s="6"/>
      <c r="C19" s="6"/>
      <c r="D19" s="6"/>
      <c r="E19" s="7"/>
      <c r="F19" s="6"/>
      <c r="G19" s="6"/>
      <c r="H19" s="6"/>
      <c r="I19" s="6"/>
      <c r="J19" s="6"/>
      <c r="K19" s="2"/>
      <c r="L19" s="2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>
      <c r="A20" s="3">
        <v>12</v>
      </c>
      <c r="B20" s="6"/>
      <c r="C20" s="6"/>
      <c r="D20" s="6"/>
      <c r="E20" s="7"/>
      <c r="F20" s="6"/>
      <c r="G20" s="6"/>
      <c r="H20" s="6"/>
      <c r="I20" s="6"/>
      <c r="J20" s="6"/>
      <c r="K20" s="2"/>
      <c r="L20" s="2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8" customHeight="1">
      <c r="A21" s="3">
        <v>13</v>
      </c>
      <c r="B21" s="6"/>
      <c r="C21" s="6"/>
      <c r="D21" s="6"/>
      <c r="E21" s="7"/>
      <c r="F21" s="6"/>
      <c r="G21" s="6"/>
      <c r="H21" s="6"/>
      <c r="I21" s="6"/>
      <c r="J21" s="6"/>
      <c r="K21" s="2"/>
      <c r="L21" s="2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8" customHeight="1">
      <c r="A22" s="3">
        <v>14</v>
      </c>
      <c r="B22" s="6"/>
      <c r="C22" s="6"/>
      <c r="D22" s="6"/>
      <c r="E22" s="7"/>
      <c r="F22" s="6"/>
      <c r="G22" s="6"/>
      <c r="H22" s="6"/>
      <c r="I22" s="6"/>
      <c r="J22" s="6"/>
      <c r="K22" s="2"/>
      <c r="L22" s="2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8" customHeight="1">
      <c r="A23" s="3">
        <v>15</v>
      </c>
      <c r="B23" s="6"/>
      <c r="C23" s="6"/>
      <c r="D23" s="6"/>
      <c r="E23" s="7"/>
      <c r="F23" s="6"/>
      <c r="G23" s="6"/>
      <c r="H23" s="6"/>
      <c r="I23" s="6"/>
      <c r="J23" s="6"/>
      <c r="K23" s="2"/>
      <c r="L23" s="2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" customHeight="1">
      <c r="A24" s="3">
        <v>16</v>
      </c>
      <c r="B24" s="6"/>
      <c r="C24" s="6"/>
      <c r="D24" s="6"/>
      <c r="E24" s="7"/>
      <c r="F24" s="6"/>
      <c r="G24" s="6"/>
      <c r="H24" s="6"/>
      <c r="I24" s="6"/>
      <c r="J24" s="6"/>
      <c r="K24" s="2"/>
      <c r="L24" s="2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>
      <c r="A25" s="3">
        <v>17</v>
      </c>
      <c r="B25" s="6"/>
      <c r="C25" s="6"/>
      <c r="D25" s="6"/>
      <c r="E25" s="7"/>
      <c r="F25" s="6"/>
      <c r="G25" s="6"/>
      <c r="H25" s="6"/>
      <c r="I25" s="6"/>
      <c r="J25" s="6"/>
      <c r="K25" s="2"/>
      <c r="L25" s="2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8" customHeight="1">
      <c r="A26" s="3">
        <v>18</v>
      </c>
      <c r="B26" s="6"/>
      <c r="C26" s="6"/>
      <c r="D26" s="6"/>
      <c r="E26" s="7"/>
      <c r="F26" s="6"/>
      <c r="G26" s="6"/>
      <c r="H26" s="6"/>
      <c r="I26" s="6"/>
      <c r="J26" s="6"/>
      <c r="K26" s="2"/>
      <c r="L26" s="2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8" customHeight="1">
      <c r="A27" s="3">
        <v>19</v>
      </c>
      <c r="B27" s="6"/>
      <c r="C27" s="6"/>
      <c r="D27" s="6"/>
      <c r="E27" s="7"/>
      <c r="F27" s="6"/>
      <c r="G27" s="6"/>
      <c r="H27" s="6"/>
      <c r="I27" s="6"/>
      <c r="J27" s="6"/>
      <c r="K27" s="2"/>
      <c r="L27" s="2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8" customHeight="1">
      <c r="A28" s="3">
        <v>20</v>
      </c>
      <c r="B28" s="6"/>
      <c r="C28" s="6"/>
      <c r="D28" s="6"/>
      <c r="E28" s="7"/>
      <c r="F28" s="6"/>
      <c r="G28" s="6"/>
      <c r="H28" s="6"/>
      <c r="I28" s="6"/>
      <c r="J28" s="6"/>
      <c r="K28" s="2"/>
      <c r="L28" s="2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" customHeight="1">
      <c r="A29" s="3">
        <v>21</v>
      </c>
      <c r="B29" s="6"/>
      <c r="C29" s="6"/>
      <c r="D29" s="6"/>
      <c r="E29" s="7"/>
      <c r="F29" s="6"/>
      <c r="G29" s="6"/>
      <c r="H29" s="6"/>
      <c r="I29" s="6"/>
      <c r="J29" s="6"/>
      <c r="K29" s="2"/>
      <c r="L29" s="2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>
      <c r="A30" s="3">
        <v>22</v>
      </c>
      <c r="B30" s="6"/>
      <c r="C30" s="6"/>
      <c r="D30" s="6"/>
      <c r="E30" s="7"/>
      <c r="F30" s="6"/>
      <c r="G30" s="6"/>
      <c r="H30" s="6"/>
      <c r="I30" s="6"/>
      <c r="J30" s="6"/>
      <c r="K30" s="2"/>
      <c r="L30" s="2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8" customHeight="1">
      <c r="A31" s="3">
        <v>23</v>
      </c>
      <c r="B31" s="6"/>
      <c r="C31" s="6"/>
      <c r="D31" s="6"/>
      <c r="E31" s="7"/>
      <c r="F31" s="6"/>
      <c r="G31" s="6"/>
      <c r="H31" s="6"/>
      <c r="I31" s="6"/>
      <c r="J31" s="6"/>
      <c r="K31" s="2"/>
      <c r="L31" s="2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8" customHeight="1">
      <c r="A32" s="3">
        <v>24</v>
      </c>
      <c r="B32" s="6"/>
      <c r="C32" s="6"/>
      <c r="D32" s="6"/>
      <c r="E32" s="7"/>
      <c r="F32" s="6"/>
      <c r="G32" s="6"/>
      <c r="H32" s="6"/>
      <c r="I32" s="6"/>
      <c r="J32" s="6"/>
      <c r="K32" s="2"/>
      <c r="L32" s="2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8" customHeight="1">
      <c r="A33" s="3">
        <v>25</v>
      </c>
      <c r="B33" s="6"/>
      <c r="C33" s="6"/>
      <c r="D33" s="6"/>
      <c r="E33" s="7"/>
      <c r="F33" s="6"/>
      <c r="G33" s="6"/>
      <c r="H33" s="6"/>
      <c r="I33" s="6"/>
      <c r="J33" s="6"/>
      <c r="K33" s="2"/>
      <c r="L33" s="2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" customHeight="1">
      <c r="A34" s="3">
        <v>26</v>
      </c>
      <c r="B34" s="6"/>
      <c r="C34" s="6"/>
      <c r="D34" s="6"/>
      <c r="E34" s="7"/>
      <c r="F34" s="6"/>
      <c r="G34" s="6"/>
      <c r="H34" s="6"/>
      <c r="I34" s="6"/>
      <c r="J34" s="6"/>
      <c r="K34" s="2"/>
      <c r="L34" s="2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" customHeight="1">
      <c r="A35" s="3">
        <v>27</v>
      </c>
      <c r="B35" s="6"/>
      <c r="C35" s="6"/>
      <c r="D35" s="6"/>
      <c r="E35" s="7"/>
      <c r="F35" s="6"/>
      <c r="G35" s="6"/>
      <c r="H35" s="6"/>
      <c r="I35" s="6"/>
      <c r="J35" s="6"/>
      <c r="K35" s="2"/>
      <c r="L35" s="2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8" customHeight="1">
      <c r="A36" s="3">
        <v>28</v>
      </c>
      <c r="B36" s="6"/>
      <c r="C36" s="6"/>
      <c r="D36" s="6"/>
      <c r="E36" s="7"/>
      <c r="F36" s="6"/>
      <c r="G36" s="6"/>
      <c r="H36" s="6"/>
      <c r="I36" s="6"/>
      <c r="J36" s="6"/>
      <c r="K36" s="2"/>
      <c r="L36" s="2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" customHeight="1">
      <c r="A37" s="3">
        <v>29</v>
      </c>
      <c r="B37" s="6"/>
      <c r="C37" s="6"/>
      <c r="D37" s="6"/>
      <c r="E37" s="7"/>
      <c r="F37" s="6"/>
      <c r="G37" s="6"/>
      <c r="H37" s="6"/>
      <c r="I37" s="6"/>
      <c r="J37" s="6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8" customHeight="1">
      <c r="A38" s="3">
        <v>30</v>
      </c>
      <c r="B38" s="6"/>
      <c r="C38" s="6"/>
      <c r="D38" s="6"/>
      <c r="E38" s="7"/>
      <c r="F38" s="6"/>
      <c r="G38" s="6"/>
      <c r="H38" s="6"/>
      <c r="I38" s="6"/>
      <c r="J38" s="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36" customHeight="1">
      <c r="A39" s="8" t="s">
        <v>17</v>
      </c>
      <c r="B39" s="26"/>
      <c r="C39" s="26"/>
      <c r="D39" s="26"/>
      <c r="E39" s="26"/>
      <c r="F39" s="26"/>
      <c r="G39" s="26"/>
      <c r="H39" s="26"/>
      <c r="I39" s="26"/>
      <c r="J39" s="26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36" customHeight="1">
      <c r="A40" s="27" t="s">
        <v>18</v>
      </c>
      <c r="B40" s="27"/>
      <c r="C40" s="27" t="s">
        <v>19</v>
      </c>
      <c r="D40" s="27" t="s">
        <v>20</v>
      </c>
      <c r="E40" s="28" t="s">
        <v>9</v>
      </c>
      <c r="F40" s="28"/>
      <c r="G40" s="28"/>
      <c r="H40" s="28"/>
      <c r="I40" s="28" t="s">
        <v>10</v>
      </c>
      <c r="J40" s="28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6" customHeight="1">
      <c r="A41" s="27"/>
      <c r="B41" s="27"/>
      <c r="C41" s="27"/>
      <c r="D41" s="27"/>
      <c r="E41" s="29" t="s">
        <v>21</v>
      </c>
      <c r="F41" s="27" t="s">
        <v>11</v>
      </c>
      <c r="G41" s="27" t="s">
        <v>12</v>
      </c>
      <c r="H41" s="27" t="s">
        <v>22</v>
      </c>
      <c r="I41" s="27" t="s">
        <v>14</v>
      </c>
      <c r="J41" s="27" t="s">
        <v>15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36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8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4" customHeight="1">
      <c r="A44" s="27"/>
      <c r="B44" s="27"/>
      <c r="C44" s="9" t="s">
        <v>16</v>
      </c>
      <c r="D44" s="9">
        <f>SUMPRODUCT(($E$10:$E$38="會議")*(($F$10:$F$38&gt;0)+($G$10:$G$38&gt;0)+($H$10:$H$38&gt;0)+($I$10:$I$38&gt;0)+($J$10:$J$38&gt;0)&gt;0))</f>
        <v>0</v>
      </c>
      <c r="E44" s="10">
        <f>SUMPRODUCT(($E$10:$E$38="會議")*(($F$10:$F$38&gt;0)+($G$10:$G$38&gt;0)+($H$10:$H$38&gt;0)&gt;0))</f>
        <v>0</v>
      </c>
      <c r="F44" s="10">
        <f>SUMIF($E$10:$E$38,"會議",F10:F38)</f>
        <v>0</v>
      </c>
      <c r="G44" s="10">
        <f>SUMIF($E$10:$E$38,"會議",G10:G38)</f>
        <v>0</v>
      </c>
      <c r="H44" s="10">
        <f>SUMIF($E$10:$E$38,"會議",H10:H38)</f>
        <v>0</v>
      </c>
      <c r="I44" s="10">
        <f>SUMIF($E$10:$E$38,"會議",I10:I38)</f>
        <v>0</v>
      </c>
      <c r="J44" s="10">
        <f>SUMIF($E$10:$E$38,"會議",J10:J38)</f>
        <v>0</v>
      </c>
      <c r="K44" s="4"/>
      <c r="L44" s="4"/>
      <c r="M44" s="4"/>
      <c r="N44" s="4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4" customHeight="1">
      <c r="A45" s="27"/>
      <c r="B45" s="27"/>
      <c r="C45" s="9" t="s">
        <v>23</v>
      </c>
      <c r="D45" s="9">
        <f>SUMPRODUCT(($E$10:$E$38="訓練")*(($F$10:$F$38&gt;0)+($G$10:$G$38&gt;0)+($H$10:$H$38&gt;0)+($I$10:$I$38&gt;0)+($J$10:$J$38&gt;0)&gt;0))</f>
        <v>0</v>
      </c>
      <c r="E45" s="10">
        <f>SUMPRODUCT(($E$10:$E$38="訓練")*(($F$10:$F$38&gt;0)+($G$10:$G$38&gt;0)+($H$10:$H$38&gt;0)&gt;0))</f>
        <v>0</v>
      </c>
      <c r="F45" s="10">
        <f>SUMIF($E$10:$E$38,"訓練",F10:F38)</f>
        <v>0</v>
      </c>
      <c r="G45" s="10">
        <f>SUMIF($E$10:$E$38,"訓練",G10:G38)</f>
        <v>0</v>
      </c>
      <c r="H45" s="10">
        <f>SUMIF($E$10:$E$38,"訓練",H10:H38)</f>
        <v>0</v>
      </c>
      <c r="I45" s="10">
        <f>SUMIF($E$10:$E$38,"訓練",I10:I38)</f>
        <v>0</v>
      </c>
      <c r="J45" s="11">
        <f>SUMIF($E$10:$E$38,"訓練",J10:J38)</f>
        <v>0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4" customHeight="1">
      <c r="A46" s="27"/>
      <c r="B46" s="27"/>
      <c r="C46" s="9" t="s">
        <v>24</v>
      </c>
      <c r="D46" s="9">
        <f>SUMPRODUCT(($E$10:$E$38="活動")*(($F$10:$F$38&gt;0)+($G$10:$G$38&gt;0)+($H$10:$H$38&gt;0)+($I$10:$I$38&gt;0)+($J$10:$J$38&gt;0)&gt;0))</f>
        <v>0</v>
      </c>
      <c r="E46" s="10">
        <f>SUMPRODUCT(($E$10:$E$38="活動")*(($F$10:$F$38&gt;0)+($G$10:$G$38&gt;0)+($H$10:$H$38&gt;0)&gt;0))</f>
        <v>0</v>
      </c>
      <c r="F46" s="10">
        <f>SUMIF($E$10:$E$38,"活動",F10:F38)</f>
        <v>0</v>
      </c>
      <c r="G46" s="10">
        <f>SUMIF($E$10:$E$38,"活動",G10:G38)</f>
        <v>0</v>
      </c>
      <c r="H46" s="10">
        <f>SUMIF($E$10:$E$38,"活動",H10:H38)</f>
        <v>0</v>
      </c>
      <c r="I46" s="12">
        <f>SUMIF($E$10:$E$38,"活動",I10:I38)</f>
        <v>0</v>
      </c>
      <c r="J46" s="10">
        <f>SUMIF($E$10:$E$38,"活動",J10:J38)</f>
        <v>0</v>
      </c>
      <c r="K46" s="2"/>
      <c r="L46" s="2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98.75" customHeight="1">
      <c r="A47" s="25" t="s">
        <v>25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13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8.75" customHeight="1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" customHeight="1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" customHeight="1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 customHeight="1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" customHeight="1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" customHeight="1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" customHeight="1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" customHeight="1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" customHeight="1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" customHeight="1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" customHeight="1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" customHeight="1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" customHeight="1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" customHeight="1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" customHeight="1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" customHeight="1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" customHeight="1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" customHeight="1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" customHeight="1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" customHeight="1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" customHeight="1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" customHeight="1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" customHeight="1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" customHeight="1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" customHeight="1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" customHeight="1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" customHeight="1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" customHeight="1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" customHeight="1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" customHeight="1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" customHeight="1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" customHeight="1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" customHeight="1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" customHeight="1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" customHeight="1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" customHeight="1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" customHeight="1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" customHeight="1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" customHeight="1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" customHeight="1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" customHeight="1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" customHeight="1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" customHeight="1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" customHeight="1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" customHeight="1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" customHeight="1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" customHeight="1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" customHeight="1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" customHeight="1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" customHeight="1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" customHeight="1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" customHeight="1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" customHeight="1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" customHeight="1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" customHeight="1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" customHeight="1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" customHeight="1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" customHeight="1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" customHeight="1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" customHeight="1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" customHeight="1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" customHeight="1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" customHeight="1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" customHeight="1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" customHeight="1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" customHeight="1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" customHeight="1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" customHeight="1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" customHeight="1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" customHeight="1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" customHeight="1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" customHeight="1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" customHeight="1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" customHeight="1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" customHeight="1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" customHeight="1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" customHeight="1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" customHeight="1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" customHeight="1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" customHeight="1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" customHeight="1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" customHeight="1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" customHeight="1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" customHeight="1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" customHeight="1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" customHeight="1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" customHeight="1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" customHeight="1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" customHeight="1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" customHeight="1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" customHeight="1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" customHeight="1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" customHeight="1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" customHeight="1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" customHeight="1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" customHeight="1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" customHeight="1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" customHeight="1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" customHeight="1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" customHeight="1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" customHeight="1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" customHeight="1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" customHeight="1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" customHeight="1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" customHeight="1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" customHeight="1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" customHeight="1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" customHeight="1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" customHeight="1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" customHeight="1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" customHeight="1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" customHeight="1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" customHeight="1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" customHeight="1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" customHeight="1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" customHeight="1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" customHeight="1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" customHeight="1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" customHeight="1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" customHeight="1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" customHeight="1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" customHeight="1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" customHeight="1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" customHeight="1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" customHeight="1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" customHeight="1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" customHeight="1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" customHeight="1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" customHeight="1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" customHeight="1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" customHeight="1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" customHeight="1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" customHeight="1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" customHeight="1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" customHeight="1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" customHeight="1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" customHeight="1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" customHeight="1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" customHeight="1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" customHeight="1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" customHeight="1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" customHeight="1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" customHeight="1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" customHeight="1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" customHeight="1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" customHeight="1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" customHeight="1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" customHeight="1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" customHeight="1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" customHeight="1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" customHeight="1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" customHeight="1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" customHeight="1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" customHeight="1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" customHeight="1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" customHeight="1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" customHeight="1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" customHeight="1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" customHeight="1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" customHeight="1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" customHeight="1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" customHeight="1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" customHeight="1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" customHeight="1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" customHeight="1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" customHeight="1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" customHeight="1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" customHeight="1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" customHeight="1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" customHeight="1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" customHeight="1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" customHeight="1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" customHeight="1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" customHeight="1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" customHeight="1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" customHeight="1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" customHeight="1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" customHeight="1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" customHeight="1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" customHeight="1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" customHeight="1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" customHeight="1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" customHeight="1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" customHeight="1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" customHeight="1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" customHeight="1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" customHeight="1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" customHeight="1">
      <c r="A245" s="5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" customHeight="1">
      <c r="A246" s="5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" customHeight="1">
      <c r="A247" s="5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" customHeight="1">
      <c r="A248" s="5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" customHeight="1">
      <c r="A249" s="5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" customHeight="1">
      <c r="A250" s="5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" customHeight="1">
      <c r="A251" s="5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" customHeight="1">
      <c r="A252" s="5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" customHeight="1">
      <c r="A253" s="5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" customHeight="1">
      <c r="A254" s="5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" customHeight="1">
      <c r="A255" s="5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" customHeight="1">
      <c r="A256" s="5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" customHeight="1">
      <c r="A257" s="5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" customHeight="1">
      <c r="A258" s="5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" customHeight="1">
      <c r="A259" s="5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" customHeight="1">
      <c r="A260" s="5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" customHeight="1">
      <c r="A261" s="5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" customHeight="1">
      <c r="A262" s="5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" customHeight="1">
      <c r="A263" s="5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" customHeight="1">
      <c r="A264" s="5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" customHeight="1">
      <c r="A265" s="5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" customHeight="1">
      <c r="A266" s="5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" customHeight="1">
      <c r="A267" s="5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" customHeight="1">
      <c r="A268" s="5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" customHeight="1">
      <c r="A269" s="5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" customHeight="1">
      <c r="A270" s="5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" customHeight="1">
      <c r="A271" s="5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" customHeight="1">
      <c r="A272" s="5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" customHeight="1">
      <c r="A273" s="5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" customHeight="1">
      <c r="A274" s="5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" customHeight="1">
      <c r="A275" s="5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" customHeight="1">
      <c r="A276" s="5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" customHeight="1">
      <c r="A277" s="5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" customHeight="1">
      <c r="A278" s="5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" customHeight="1">
      <c r="A279" s="5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" customHeight="1">
      <c r="A280" s="5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" customHeight="1">
      <c r="A281" s="5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" customHeight="1">
      <c r="A282" s="5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" customHeight="1">
      <c r="A283" s="5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" customHeight="1">
      <c r="A284" s="5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" customHeight="1">
      <c r="A285" s="5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" customHeight="1">
      <c r="A286" s="5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" customHeight="1">
      <c r="A287" s="5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" customHeight="1">
      <c r="A288" s="5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" customHeight="1">
      <c r="A289" s="5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" customHeight="1">
      <c r="A290" s="5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" customHeight="1">
      <c r="A291" s="5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" customHeight="1">
      <c r="A292" s="5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" customHeight="1">
      <c r="A293" s="5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" customHeight="1">
      <c r="A294" s="5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" customHeight="1">
      <c r="A295" s="5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" customHeight="1">
      <c r="A296" s="5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" customHeight="1">
      <c r="A297" s="5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" customHeight="1">
      <c r="A298" s="5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" customHeight="1">
      <c r="A299" s="5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" customHeight="1">
      <c r="A300" s="5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" customHeight="1">
      <c r="A301" s="5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" customHeight="1">
      <c r="A302" s="5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" customHeight="1">
      <c r="A303" s="5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" customHeight="1">
      <c r="A304" s="5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" customHeight="1">
      <c r="A305" s="5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" customHeight="1">
      <c r="A306" s="5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" customHeight="1">
      <c r="A307" s="5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" customHeight="1">
      <c r="A308" s="5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" customHeight="1">
      <c r="A309" s="5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" customHeight="1">
      <c r="A310" s="5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" customHeight="1">
      <c r="A311" s="5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" customHeight="1">
      <c r="A312" s="5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" customHeight="1">
      <c r="A313" s="5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" customHeight="1">
      <c r="A314" s="5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" customHeight="1">
      <c r="A315" s="5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" customHeight="1">
      <c r="A316" s="5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" customHeight="1">
      <c r="A317" s="5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" customHeight="1">
      <c r="A318" s="5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" customHeight="1">
      <c r="A319" s="5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" customHeight="1">
      <c r="A320" s="5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" customHeight="1">
      <c r="A321" s="5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" customHeight="1">
      <c r="A322" s="5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" customHeight="1">
      <c r="A323" s="5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" customHeight="1">
      <c r="A324" s="5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" customHeight="1">
      <c r="A325" s="5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" customHeight="1">
      <c r="A326" s="5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" customHeight="1">
      <c r="A327" s="5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" customHeight="1">
      <c r="A328" s="5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" customHeight="1">
      <c r="A329" s="5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" customHeight="1">
      <c r="A330" s="5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" customHeight="1">
      <c r="A331" s="5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" customHeight="1">
      <c r="A332" s="5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" customHeight="1">
      <c r="A333" s="5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" customHeight="1">
      <c r="A334" s="5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" customHeight="1">
      <c r="A335" s="5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" customHeight="1">
      <c r="A336" s="5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" customHeight="1">
      <c r="A337" s="5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" customHeight="1">
      <c r="A338" s="5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" customHeight="1">
      <c r="A339" s="5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" customHeight="1">
      <c r="A340" s="5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" customHeight="1">
      <c r="A341" s="5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" customHeight="1">
      <c r="A342" s="5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" customHeight="1">
      <c r="A343" s="5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" customHeight="1">
      <c r="A344" s="5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" customHeight="1">
      <c r="A345" s="5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" customHeight="1">
      <c r="A346" s="5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" customHeight="1">
      <c r="A347" s="5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" customHeight="1">
      <c r="A348" s="5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" customHeight="1">
      <c r="A349" s="5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" customHeight="1">
      <c r="A350" s="5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" customHeight="1">
      <c r="A351" s="5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" customHeight="1">
      <c r="A352" s="5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" customHeight="1">
      <c r="A353" s="5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" customHeight="1">
      <c r="A354" s="5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" customHeight="1">
      <c r="A355" s="5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" customHeight="1">
      <c r="A356" s="5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" customHeight="1">
      <c r="A357" s="5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" customHeight="1">
      <c r="A358" s="5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" customHeight="1">
      <c r="A359" s="5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" customHeight="1">
      <c r="A360" s="5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" customHeight="1">
      <c r="A361" s="5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" customHeight="1">
      <c r="A362" s="5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" customHeight="1">
      <c r="A363" s="5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" customHeight="1">
      <c r="A364" s="5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" customHeight="1">
      <c r="A365" s="5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" customHeight="1">
      <c r="A366" s="5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" customHeight="1">
      <c r="A367" s="5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" customHeight="1">
      <c r="A368" s="5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" customHeight="1">
      <c r="A369" s="5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" customHeight="1">
      <c r="A370" s="5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" customHeight="1">
      <c r="A371" s="5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" customHeight="1">
      <c r="A372" s="5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" customHeight="1">
      <c r="A373" s="5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" customHeight="1">
      <c r="A374" s="5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" customHeight="1">
      <c r="A375" s="5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" customHeight="1">
      <c r="A376" s="5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" customHeight="1">
      <c r="A377" s="5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" customHeight="1">
      <c r="A378" s="5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" customHeight="1">
      <c r="A379" s="5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" customHeight="1">
      <c r="A380" s="5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" customHeight="1">
      <c r="A381" s="5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" customHeight="1">
      <c r="A382" s="5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" customHeight="1">
      <c r="A383" s="5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" customHeight="1">
      <c r="A384" s="5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" customHeight="1">
      <c r="A385" s="5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" customHeight="1">
      <c r="A386" s="5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" customHeight="1">
      <c r="A387" s="5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" customHeight="1">
      <c r="A388" s="5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" customHeight="1">
      <c r="A389" s="5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" customHeight="1">
      <c r="A390" s="5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" customHeight="1">
      <c r="A391" s="5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" customHeight="1">
      <c r="A392" s="5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" customHeight="1">
      <c r="A393" s="5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" customHeight="1">
      <c r="A394" s="5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" customHeight="1">
      <c r="A395" s="5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" customHeight="1">
      <c r="A396" s="5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" customHeight="1">
      <c r="A397" s="5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" customHeight="1">
      <c r="A398" s="5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" customHeight="1">
      <c r="A399" s="5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" customHeight="1">
      <c r="A400" s="5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" customHeight="1">
      <c r="A401" s="5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" customHeight="1">
      <c r="A402" s="5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" customHeight="1">
      <c r="A403" s="5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" customHeight="1">
      <c r="A404" s="5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" customHeight="1">
      <c r="A405" s="5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" customHeight="1">
      <c r="A406" s="5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" customHeight="1">
      <c r="A407" s="5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" customHeight="1">
      <c r="A408" s="5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" customHeight="1">
      <c r="A409" s="5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" customHeight="1">
      <c r="A410" s="5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" customHeight="1">
      <c r="A411" s="5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" customHeight="1">
      <c r="A412" s="5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" customHeight="1">
      <c r="A413" s="5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" customHeight="1">
      <c r="A414" s="5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" customHeight="1">
      <c r="A415" s="5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" customHeight="1">
      <c r="A416" s="5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" customHeight="1">
      <c r="A417" s="5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" customHeight="1">
      <c r="A418" s="5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" customHeight="1">
      <c r="A419" s="5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" customHeight="1">
      <c r="A420" s="5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" customHeight="1">
      <c r="A421" s="5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" customHeight="1">
      <c r="A422" s="5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" customHeight="1">
      <c r="A423" s="5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" customHeight="1">
      <c r="A424" s="5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" customHeight="1">
      <c r="A425" s="5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" customHeight="1">
      <c r="A426" s="5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" customHeight="1">
      <c r="A427" s="5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" customHeight="1">
      <c r="A428" s="5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" customHeight="1">
      <c r="A429" s="5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" customHeight="1">
      <c r="A430" s="5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" customHeight="1">
      <c r="A431" s="5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" customHeight="1">
      <c r="A432" s="5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" customHeight="1">
      <c r="A433" s="5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" customHeight="1">
      <c r="A434" s="5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" customHeight="1">
      <c r="A435" s="5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" customHeight="1">
      <c r="A436" s="5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" customHeight="1">
      <c r="A437" s="5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" customHeight="1">
      <c r="A438" s="5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" customHeight="1">
      <c r="A439" s="5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" customHeight="1">
      <c r="A440" s="5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" customHeight="1">
      <c r="A441" s="5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" customHeight="1">
      <c r="A442" s="5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" customHeight="1">
      <c r="A443" s="5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" customHeight="1">
      <c r="A444" s="5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" customHeight="1">
      <c r="A445" s="5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" customHeight="1">
      <c r="A446" s="5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" customHeight="1">
      <c r="A447" s="5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" customHeight="1">
      <c r="A448" s="5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" customHeight="1">
      <c r="A449" s="5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" customHeight="1">
      <c r="A450" s="5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" customHeight="1">
      <c r="A451" s="5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" customHeight="1">
      <c r="A452" s="5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" customHeight="1">
      <c r="A453" s="5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" customHeight="1">
      <c r="A454" s="5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" customHeight="1">
      <c r="A455" s="5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" customHeight="1">
      <c r="A456" s="5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" customHeight="1">
      <c r="A457" s="5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" customHeight="1">
      <c r="A458" s="5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" customHeight="1">
      <c r="A459" s="5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" customHeight="1">
      <c r="A460" s="5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" customHeight="1">
      <c r="A461" s="5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" customHeight="1">
      <c r="A462" s="5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" customHeight="1">
      <c r="A463" s="5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" customHeight="1">
      <c r="A464" s="5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" customHeight="1">
      <c r="A465" s="5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" customHeight="1">
      <c r="A466" s="5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" customHeight="1">
      <c r="A467" s="5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" customHeight="1">
      <c r="A468" s="5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" customHeight="1">
      <c r="A469" s="5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" customHeight="1">
      <c r="A470" s="5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" customHeight="1">
      <c r="A471" s="5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" customHeight="1">
      <c r="A472" s="5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" customHeight="1">
      <c r="A473" s="5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" customHeight="1">
      <c r="A474" s="5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" customHeight="1">
      <c r="A475" s="5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" customHeight="1">
      <c r="A476" s="5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" customHeight="1">
      <c r="A477" s="5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" customHeight="1">
      <c r="A478" s="5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" customHeight="1">
      <c r="A479" s="5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" customHeight="1">
      <c r="A480" s="5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" customHeight="1">
      <c r="A481" s="5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" customHeight="1">
      <c r="A482" s="5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" customHeight="1">
      <c r="A483" s="5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" customHeight="1">
      <c r="A484" s="5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" customHeight="1">
      <c r="A485" s="5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" customHeight="1">
      <c r="A486" s="5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" customHeight="1">
      <c r="A487" s="5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" customHeight="1">
      <c r="A488" s="5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" customHeight="1">
      <c r="A489" s="5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" customHeight="1">
      <c r="A490" s="5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" customHeight="1">
      <c r="A491" s="5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" customHeight="1">
      <c r="A492" s="5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" customHeight="1">
      <c r="A493" s="5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" customHeight="1">
      <c r="A494" s="5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" customHeight="1">
      <c r="A495" s="5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" customHeight="1">
      <c r="A496" s="5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" customHeight="1">
      <c r="A497" s="5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" customHeight="1">
      <c r="A498" s="5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" customHeight="1">
      <c r="A499" s="5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" customHeight="1">
      <c r="A500" s="5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" customHeight="1">
      <c r="A501" s="5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" customHeight="1">
      <c r="A502" s="5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" customHeight="1">
      <c r="A503" s="5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" customHeight="1">
      <c r="A504" s="5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" customHeight="1">
      <c r="A505" s="5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" customHeight="1">
      <c r="A506" s="5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" customHeight="1">
      <c r="A507" s="5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" customHeight="1">
      <c r="A508" s="5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" customHeight="1">
      <c r="A509" s="5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" customHeight="1">
      <c r="A510" s="5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" customHeight="1">
      <c r="A511" s="5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" customHeight="1">
      <c r="A512" s="5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" customHeight="1">
      <c r="A513" s="5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" customHeight="1">
      <c r="A514" s="5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" customHeight="1">
      <c r="A515" s="5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" customHeight="1">
      <c r="A516" s="5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" customHeight="1">
      <c r="A517" s="5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" customHeight="1">
      <c r="A518" s="5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" customHeight="1">
      <c r="A519" s="5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" customHeight="1">
      <c r="A520" s="5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" customHeight="1">
      <c r="A521" s="5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" customHeight="1">
      <c r="A522" s="5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" customHeight="1">
      <c r="A523" s="5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" customHeight="1">
      <c r="A524" s="5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" customHeight="1">
      <c r="A525" s="5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" customHeight="1">
      <c r="A526" s="5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" customHeight="1">
      <c r="A527" s="5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" customHeight="1">
      <c r="A528" s="5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" customHeight="1">
      <c r="A529" s="5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" customHeight="1">
      <c r="A530" s="5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" customHeight="1">
      <c r="A531" s="5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" customHeight="1">
      <c r="A532" s="5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" customHeight="1">
      <c r="A533" s="5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" customHeight="1">
      <c r="A534" s="5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" customHeight="1">
      <c r="A535" s="5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" customHeight="1">
      <c r="A536" s="5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" customHeight="1">
      <c r="A537" s="5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" customHeight="1">
      <c r="A538" s="5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" customHeight="1">
      <c r="A539" s="5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" customHeight="1">
      <c r="A540" s="5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" customHeight="1">
      <c r="A541" s="5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" customHeight="1">
      <c r="A542" s="5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" customHeight="1">
      <c r="A543" s="5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" customHeight="1">
      <c r="A544" s="5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" customHeight="1">
      <c r="A545" s="5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" customHeight="1">
      <c r="A546" s="5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" customHeight="1">
      <c r="A547" s="5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" customHeight="1">
      <c r="A548" s="5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" customHeight="1">
      <c r="A549" s="5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" customHeight="1">
      <c r="A550" s="5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" customHeight="1">
      <c r="A551" s="5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" customHeight="1">
      <c r="A552" s="5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" customHeight="1">
      <c r="A553" s="5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" customHeight="1">
      <c r="A554" s="5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" customHeight="1">
      <c r="A555" s="5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" customHeight="1">
      <c r="A556" s="5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" customHeight="1">
      <c r="A557" s="5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" customHeight="1">
      <c r="A558" s="5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" customHeight="1">
      <c r="A559" s="5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" customHeight="1">
      <c r="A560" s="5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" customHeight="1">
      <c r="A561" s="5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" customHeight="1">
      <c r="A562" s="5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" customHeight="1">
      <c r="A563" s="5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" customHeight="1">
      <c r="A564" s="5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" customHeight="1">
      <c r="A565" s="5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" customHeight="1">
      <c r="A566" s="5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" customHeight="1">
      <c r="A567" s="5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" customHeight="1">
      <c r="A568" s="5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" customHeight="1">
      <c r="A569" s="5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" customHeight="1">
      <c r="A570" s="5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" customHeight="1">
      <c r="A571" s="5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" customHeight="1">
      <c r="A572" s="5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" customHeight="1">
      <c r="A573" s="5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" customHeight="1">
      <c r="A574" s="5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" customHeight="1">
      <c r="A575" s="5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" customHeight="1">
      <c r="A576" s="5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" customHeight="1">
      <c r="A577" s="5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" customHeight="1">
      <c r="A578" s="5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" customHeight="1">
      <c r="A579" s="5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" customHeight="1">
      <c r="A580" s="5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" customHeight="1">
      <c r="A581" s="5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" customHeight="1">
      <c r="A582" s="5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" customHeight="1">
      <c r="A583" s="5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" customHeight="1">
      <c r="A584" s="5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" customHeight="1">
      <c r="A585" s="5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" customHeight="1">
      <c r="A586" s="5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" customHeight="1">
      <c r="A587" s="5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" customHeight="1">
      <c r="A588" s="5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" customHeight="1">
      <c r="A589" s="5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" customHeight="1">
      <c r="A590" s="5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" customHeight="1">
      <c r="A591" s="5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" customHeight="1">
      <c r="A592" s="5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" customHeight="1">
      <c r="A593" s="5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" customHeight="1">
      <c r="A594" s="5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" customHeight="1">
      <c r="A595" s="5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" customHeight="1">
      <c r="A596" s="5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" customHeight="1">
      <c r="A597" s="5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" customHeight="1">
      <c r="A598" s="5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" customHeight="1">
      <c r="A599" s="5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" customHeight="1">
      <c r="A600" s="5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" customHeight="1">
      <c r="A601" s="5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" customHeight="1">
      <c r="A602" s="5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" customHeight="1">
      <c r="A603" s="5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" customHeight="1">
      <c r="A604" s="5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" customHeight="1">
      <c r="A605" s="5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" customHeight="1">
      <c r="A606" s="5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" customHeight="1">
      <c r="A607" s="5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" customHeight="1">
      <c r="A608" s="5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" customHeight="1">
      <c r="A609" s="5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" customHeight="1">
      <c r="A610" s="5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" customHeight="1">
      <c r="A611" s="5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" customHeight="1">
      <c r="A612" s="5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" customHeight="1">
      <c r="A613" s="5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" customHeight="1">
      <c r="A614" s="5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" customHeight="1">
      <c r="A615" s="5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" customHeight="1">
      <c r="A616" s="5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" customHeight="1">
      <c r="A617" s="5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" customHeight="1">
      <c r="A618" s="5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" customHeight="1">
      <c r="A619" s="5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" customHeight="1">
      <c r="A620" s="5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" customHeight="1">
      <c r="A621" s="5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" customHeight="1">
      <c r="A622" s="5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" customHeight="1">
      <c r="A623" s="5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" customHeight="1">
      <c r="A624" s="5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" customHeight="1">
      <c r="A625" s="5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" customHeight="1">
      <c r="A626" s="5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" customHeight="1">
      <c r="A627" s="5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" customHeight="1">
      <c r="A628" s="5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" customHeight="1">
      <c r="A629" s="5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" customHeight="1">
      <c r="A630" s="5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" customHeight="1">
      <c r="A631" s="5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" customHeight="1">
      <c r="A632" s="5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" customHeight="1">
      <c r="A633" s="5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" customHeight="1">
      <c r="A634" s="5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" customHeight="1">
      <c r="A635" s="5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" customHeight="1">
      <c r="A636" s="5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" customHeight="1">
      <c r="A637" s="5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" customHeight="1">
      <c r="A638" s="5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" customHeight="1">
      <c r="A639" s="5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" customHeight="1">
      <c r="A640" s="5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" customHeight="1">
      <c r="A641" s="5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" customHeight="1">
      <c r="A642" s="5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" customHeight="1">
      <c r="A643" s="5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" customHeight="1">
      <c r="A644" s="5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" customHeight="1">
      <c r="A645" s="5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" customHeight="1">
      <c r="A646" s="5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" customHeight="1">
      <c r="A647" s="5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" customHeight="1">
      <c r="A648" s="5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" customHeight="1">
      <c r="A649" s="5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" customHeight="1">
      <c r="A650" s="5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" customHeight="1">
      <c r="A651" s="5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" customHeight="1">
      <c r="A652" s="5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" customHeight="1">
      <c r="A653" s="5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" customHeight="1">
      <c r="A654" s="5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" customHeight="1">
      <c r="A655" s="5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" customHeight="1">
      <c r="A656" s="5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" customHeight="1">
      <c r="A657" s="5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" customHeight="1">
      <c r="A658" s="5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" customHeight="1">
      <c r="A659" s="5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" customHeight="1">
      <c r="A660" s="5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" customHeight="1">
      <c r="A661" s="5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" customHeight="1">
      <c r="A662" s="5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" customHeight="1">
      <c r="A663" s="5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" customHeight="1">
      <c r="A664" s="5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" customHeight="1">
      <c r="A665" s="5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" customHeight="1">
      <c r="A666" s="5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" customHeight="1">
      <c r="A667" s="5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" customHeight="1">
      <c r="A668" s="5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" customHeight="1">
      <c r="A669" s="5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" customHeight="1">
      <c r="A670" s="5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" customHeight="1">
      <c r="A671" s="5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" customHeight="1">
      <c r="A672" s="5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" customHeight="1">
      <c r="A673" s="5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" customHeight="1">
      <c r="A674" s="5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" customHeight="1">
      <c r="A675" s="5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" customHeight="1">
      <c r="A676" s="5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" customHeight="1">
      <c r="A677" s="5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" customHeight="1">
      <c r="A678" s="5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" customHeight="1">
      <c r="A679" s="5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" customHeight="1">
      <c r="A680" s="5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" customHeight="1">
      <c r="A681" s="5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" customHeight="1">
      <c r="A682" s="5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" customHeight="1">
      <c r="A683" s="5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" customHeight="1">
      <c r="A684" s="5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" customHeight="1">
      <c r="A685" s="5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" customHeight="1">
      <c r="A686" s="5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" customHeight="1">
      <c r="A687" s="5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" customHeight="1">
      <c r="A688" s="5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" customHeight="1">
      <c r="A689" s="5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" customHeight="1">
      <c r="A690" s="5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" customHeight="1">
      <c r="A691" s="5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" customHeight="1">
      <c r="A692" s="5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" customHeight="1">
      <c r="A693" s="5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" customHeight="1">
      <c r="A694" s="5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" customHeight="1">
      <c r="A695" s="5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" customHeight="1">
      <c r="A696" s="5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" customHeight="1">
      <c r="A697" s="5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" customHeight="1">
      <c r="A698" s="5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" customHeight="1">
      <c r="A699" s="5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" customHeight="1">
      <c r="A700" s="5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" customHeight="1">
      <c r="A701" s="5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" customHeight="1">
      <c r="A702" s="5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" customHeight="1">
      <c r="A703" s="5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" customHeight="1">
      <c r="A704" s="5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" customHeight="1">
      <c r="A705" s="5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" customHeight="1">
      <c r="A706" s="5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" customHeight="1">
      <c r="A707" s="5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" customHeight="1">
      <c r="A708" s="5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" customHeight="1">
      <c r="A709" s="5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" customHeight="1">
      <c r="A710" s="5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" customHeight="1">
      <c r="A711" s="5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" customHeight="1">
      <c r="A712" s="5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" customHeight="1">
      <c r="A713" s="5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" customHeight="1">
      <c r="A714" s="5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" customHeight="1">
      <c r="A715" s="5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" customHeight="1">
      <c r="A716" s="5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" customHeight="1">
      <c r="A717" s="5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" customHeight="1">
      <c r="A718" s="5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" customHeight="1">
      <c r="A719" s="5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" customHeight="1">
      <c r="A720" s="5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" customHeight="1">
      <c r="A721" s="5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" customHeight="1">
      <c r="A722" s="5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" customHeight="1">
      <c r="A723" s="5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" customHeight="1">
      <c r="A724" s="5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" customHeight="1">
      <c r="A725" s="5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" customHeight="1">
      <c r="A726" s="5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" customHeight="1">
      <c r="A727" s="5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" customHeight="1">
      <c r="A728" s="5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" customHeight="1">
      <c r="A729" s="5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" customHeight="1">
      <c r="A730" s="5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" customHeight="1">
      <c r="A731" s="5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" customHeight="1">
      <c r="A732" s="5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" customHeight="1">
      <c r="A733" s="5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" customHeight="1">
      <c r="A734" s="5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" customHeight="1">
      <c r="A735" s="5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" customHeight="1">
      <c r="A736" s="5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" customHeight="1">
      <c r="A737" s="5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" customHeight="1">
      <c r="A738" s="5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" customHeight="1">
      <c r="A739" s="5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" customHeight="1">
      <c r="A740" s="5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" customHeight="1">
      <c r="A741" s="5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" customHeight="1">
      <c r="A742" s="5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" customHeight="1">
      <c r="A743" s="5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" customHeight="1">
      <c r="A744" s="5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" customHeight="1">
      <c r="A745" s="5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" customHeight="1">
      <c r="A746" s="5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" customHeight="1">
      <c r="A747" s="5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" customHeight="1">
      <c r="A748" s="5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" customHeight="1">
      <c r="A749" s="5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" customHeight="1">
      <c r="A750" s="5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" customHeight="1">
      <c r="A751" s="5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" customHeight="1">
      <c r="A752" s="5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" customHeight="1">
      <c r="A753" s="5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" customHeight="1">
      <c r="A754" s="5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" customHeight="1">
      <c r="A755" s="5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" customHeight="1">
      <c r="A756" s="5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" customHeight="1">
      <c r="A757" s="5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" customHeight="1">
      <c r="A758" s="5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" customHeight="1">
      <c r="A759" s="5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" customHeight="1">
      <c r="A760" s="5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" customHeight="1">
      <c r="A761" s="5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" customHeight="1">
      <c r="A762" s="5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" customHeight="1">
      <c r="A763" s="5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" customHeight="1">
      <c r="A764" s="5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" customHeight="1">
      <c r="A765" s="5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" customHeight="1">
      <c r="A766" s="5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" customHeight="1">
      <c r="A767" s="5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" customHeight="1">
      <c r="A768" s="5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" customHeight="1">
      <c r="A769" s="5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" customHeight="1">
      <c r="A770" s="5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" customHeight="1">
      <c r="A771" s="5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" customHeight="1">
      <c r="A772" s="5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" customHeight="1">
      <c r="A773" s="5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" customHeight="1">
      <c r="A774" s="5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" customHeight="1">
      <c r="A775" s="5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" customHeight="1">
      <c r="A776" s="5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" customHeight="1">
      <c r="A777" s="5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" customHeight="1">
      <c r="A778" s="5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" customHeight="1">
      <c r="A779" s="5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" customHeight="1">
      <c r="A780" s="5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" customHeight="1">
      <c r="A781" s="5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" customHeight="1">
      <c r="A782" s="5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" customHeight="1">
      <c r="A783" s="5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" customHeight="1">
      <c r="A784" s="5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" customHeight="1">
      <c r="A785" s="5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" customHeight="1">
      <c r="A786" s="5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" customHeight="1">
      <c r="A787" s="5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" customHeight="1">
      <c r="A788" s="5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" customHeight="1">
      <c r="A789" s="5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" customHeight="1">
      <c r="A790" s="5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" customHeight="1">
      <c r="A791" s="5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" customHeight="1">
      <c r="A792" s="5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" customHeight="1">
      <c r="A793" s="5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" customHeight="1">
      <c r="A794" s="5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" customHeight="1">
      <c r="A795" s="5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" customHeight="1">
      <c r="A796" s="5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" customHeight="1">
      <c r="A797" s="5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" customHeight="1">
      <c r="A798" s="5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" customHeight="1">
      <c r="A799" s="5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" customHeight="1">
      <c r="A800" s="5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" customHeight="1">
      <c r="A801" s="5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" customHeight="1">
      <c r="A802" s="5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" customHeight="1">
      <c r="A803" s="5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" customHeight="1">
      <c r="A804" s="5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" customHeight="1">
      <c r="A805" s="5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" customHeight="1">
      <c r="A806" s="5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" customHeight="1">
      <c r="A807" s="5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" customHeight="1">
      <c r="A808" s="5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" customHeight="1">
      <c r="A809" s="5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" customHeight="1">
      <c r="A810" s="5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" customHeight="1">
      <c r="A811" s="5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" customHeight="1">
      <c r="A812" s="5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" customHeight="1">
      <c r="A813" s="5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" customHeight="1">
      <c r="A814" s="5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" customHeight="1">
      <c r="A815" s="5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" customHeight="1">
      <c r="A816" s="5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" customHeight="1">
      <c r="A817" s="5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" customHeight="1">
      <c r="A818" s="5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" customHeight="1">
      <c r="A819" s="5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" customHeight="1">
      <c r="A820" s="5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" customHeight="1">
      <c r="A821" s="5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" customHeight="1">
      <c r="A822" s="5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" customHeight="1">
      <c r="A823" s="5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" customHeight="1">
      <c r="A824" s="5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" customHeight="1">
      <c r="A825" s="5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" customHeight="1">
      <c r="A826" s="5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" customHeight="1">
      <c r="A827" s="5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" customHeight="1">
      <c r="A828" s="5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" customHeight="1">
      <c r="A829" s="5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" customHeight="1">
      <c r="A830" s="5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" customHeight="1">
      <c r="A831" s="5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" customHeight="1">
      <c r="A832" s="5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" customHeight="1">
      <c r="A833" s="5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" customHeight="1">
      <c r="A834" s="5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" customHeight="1">
      <c r="A835" s="5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" customHeight="1">
      <c r="A836" s="5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" customHeight="1">
      <c r="A837" s="5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" customHeight="1">
      <c r="A838" s="5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" customHeight="1">
      <c r="A839" s="5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" customHeight="1">
      <c r="A840" s="5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" customHeight="1">
      <c r="A841" s="5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" customHeight="1">
      <c r="A842" s="5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" customHeight="1">
      <c r="A843" s="5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" customHeight="1">
      <c r="A844" s="5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" customHeight="1">
      <c r="A845" s="5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" customHeight="1">
      <c r="A846" s="5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" customHeight="1">
      <c r="A847" s="5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" customHeight="1">
      <c r="A848" s="5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" customHeight="1">
      <c r="A849" s="5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" customHeight="1">
      <c r="A850" s="5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" customHeight="1">
      <c r="A851" s="5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" customHeight="1">
      <c r="A852" s="5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" customHeight="1">
      <c r="A853" s="5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" customHeight="1">
      <c r="A854" s="5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" customHeight="1">
      <c r="A855" s="5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" customHeight="1">
      <c r="A856" s="5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" customHeight="1">
      <c r="A857" s="5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" customHeight="1">
      <c r="A858" s="5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" customHeight="1">
      <c r="A859" s="5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" customHeight="1">
      <c r="A860" s="5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" customHeight="1">
      <c r="A861" s="5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" customHeight="1">
      <c r="A862" s="5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" customHeight="1">
      <c r="A863" s="5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" customHeight="1">
      <c r="A864" s="5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" customHeight="1">
      <c r="A865" s="5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" customHeight="1">
      <c r="A866" s="5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" customHeight="1">
      <c r="A867" s="5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" customHeight="1">
      <c r="A868" s="5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" customHeight="1">
      <c r="A869" s="5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" customHeight="1">
      <c r="A870" s="5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" customHeight="1">
      <c r="A871" s="5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" customHeight="1">
      <c r="A872" s="5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" customHeight="1">
      <c r="A873" s="5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" customHeight="1">
      <c r="A874" s="5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" customHeight="1">
      <c r="A875" s="5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" customHeight="1">
      <c r="A876" s="5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" customHeight="1">
      <c r="A877" s="5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" customHeight="1">
      <c r="A878" s="5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" customHeight="1">
      <c r="A879" s="5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" customHeight="1">
      <c r="A880" s="5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" customHeight="1">
      <c r="A881" s="5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" customHeight="1">
      <c r="A882" s="5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" customHeight="1">
      <c r="A883" s="5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" customHeight="1">
      <c r="A884" s="5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" customHeight="1">
      <c r="A885" s="5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" customHeight="1">
      <c r="A886" s="5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" customHeight="1">
      <c r="A887" s="5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" customHeight="1">
      <c r="A888" s="5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" customHeight="1">
      <c r="A889" s="5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" customHeight="1">
      <c r="A890" s="5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" customHeight="1">
      <c r="A891" s="5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" customHeight="1">
      <c r="A892" s="5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" customHeight="1">
      <c r="A893" s="5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" customHeight="1">
      <c r="A894" s="5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" customHeight="1">
      <c r="A895" s="5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" customHeight="1">
      <c r="A896" s="5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" customHeight="1">
      <c r="A897" s="5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" customHeight="1">
      <c r="A898" s="5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" customHeight="1">
      <c r="A899" s="5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" customHeight="1">
      <c r="A900" s="5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" customHeight="1">
      <c r="A901" s="5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" customHeight="1">
      <c r="A902" s="5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" customHeight="1">
      <c r="A903" s="5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" customHeight="1">
      <c r="A904" s="5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" customHeight="1">
      <c r="A905" s="5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" customHeight="1">
      <c r="A906" s="5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" customHeight="1">
      <c r="A907" s="5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" customHeight="1">
      <c r="A908" s="5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" customHeight="1">
      <c r="A909" s="5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" customHeight="1">
      <c r="A910" s="5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" customHeight="1">
      <c r="A911" s="5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" customHeight="1">
      <c r="A912" s="5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" customHeight="1">
      <c r="A913" s="5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" customHeight="1">
      <c r="A914" s="5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" customHeight="1">
      <c r="A915" s="5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" customHeight="1">
      <c r="A916" s="5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" customHeight="1">
      <c r="A917" s="5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" customHeight="1">
      <c r="A918" s="5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" customHeight="1">
      <c r="A919" s="5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" customHeight="1">
      <c r="A920" s="5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" customHeight="1">
      <c r="A921" s="5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" customHeight="1">
      <c r="A922" s="5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" customHeight="1">
      <c r="A923" s="5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" customHeight="1">
      <c r="A924" s="5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" customHeight="1">
      <c r="A925" s="5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" customHeight="1">
      <c r="A926" s="5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" customHeight="1">
      <c r="A927" s="5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" customHeight="1">
      <c r="A928" s="5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" customHeight="1">
      <c r="A929" s="5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" customHeight="1">
      <c r="A930" s="5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" customHeight="1">
      <c r="A931" s="5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" customHeight="1">
      <c r="A932" s="5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" customHeight="1">
      <c r="A933" s="5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" customHeight="1">
      <c r="A934" s="5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" customHeight="1">
      <c r="A935" s="5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" customHeight="1">
      <c r="A936" s="5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" customHeight="1">
      <c r="A937" s="5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" customHeight="1">
      <c r="A938" s="5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" customHeight="1">
      <c r="A939" s="5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" customHeight="1">
      <c r="A940" s="5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" customHeight="1">
      <c r="A941" s="5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" customHeight="1">
      <c r="A942" s="5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" customHeight="1">
      <c r="A943" s="5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" customHeight="1">
      <c r="A944" s="5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" customHeight="1">
      <c r="A945" s="5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" customHeight="1">
      <c r="A946" s="5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" customHeight="1">
      <c r="A947" s="5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" customHeight="1">
      <c r="A948" s="5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" customHeight="1">
      <c r="A949" s="5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" customHeight="1">
      <c r="A950" s="5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" customHeight="1">
      <c r="A951" s="5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" customHeight="1">
      <c r="A952" s="5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" customHeight="1">
      <c r="A953" s="5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" customHeight="1">
      <c r="A954" s="5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" customHeight="1">
      <c r="A955" s="5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" customHeight="1">
      <c r="A956" s="5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" customHeight="1">
      <c r="A957" s="5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" customHeight="1">
      <c r="A958" s="5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" customHeight="1">
      <c r="A959" s="5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" customHeight="1">
      <c r="A960" s="5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" customHeight="1">
      <c r="A961" s="5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" customHeight="1">
      <c r="A962" s="5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" customHeight="1">
      <c r="A963" s="5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" customHeight="1">
      <c r="A964" s="5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" customHeight="1">
      <c r="A965" s="5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" customHeight="1">
      <c r="A966" s="5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" customHeight="1">
      <c r="A967" s="5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" customHeight="1">
      <c r="A968" s="5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" customHeight="1">
      <c r="A969" s="5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" customHeight="1">
      <c r="A970" s="5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" customHeight="1">
      <c r="A971" s="5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" customHeight="1">
      <c r="A972" s="5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" customHeight="1">
      <c r="A973" s="5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" customHeight="1">
      <c r="A974" s="5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" customHeight="1">
      <c r="A975" s="5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" customHeight="1">
      <c r="A976" s="5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" customHeight="1">
      <c r="A977" s="5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" customHeight="1">
      <c r="A978" s="5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" customHeight="1">
      <c r="A979" s="5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" customHeight="1">
      <c r="A980" s="5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" customHeight="1">
      <c r="A981" s="5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" customHeight="1">
      <c r="A982" s="5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" customHeight="1">
      <c r="A983" s="5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" customHeight="1">
      <c r="A984" s="5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" customHeight="1">
      <c r="A985" s="5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" customHeight="1">
      <c r="A986" s="5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 customHeight="1">
      <c r="A987" s="5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" customHeight="1">
      <c r="A988" s="5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" customHeight="1">
      <c r="A989" s="5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" customHeight="1">
      <c r="A990" s="5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" customHeight="1">
      <c r="A991" s="5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" customHeight="1">
      <c r="A992" s="5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" customHeight="1">
      <c r="A993" s="5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" customHeight="1">
      <c r="A994" s="5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" customHeight="1">
      <c r="A995" s="5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" customHeight="1">
      <c r="A996" s="5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" customHeight="1">
      <c r="A997" s="5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" customHeight="1">
      <c r="A998" s="5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" customHeight="1">
      <c r="A999" s="5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" customHeight="1">
      <c r="A1000" s="5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4">
    <mergeCell ref="A47:L47"/>
    <mergeCell ref="B39:J39"/>
    <mergeCell ref="A40:B46"/>
    <mergeCell ref="C40:C43"/>
    <mergeCell ref="D40:D43"/>
    <mergeCell ref="E40:H40"/>
    <mergeCell ref="I40:J40"/>
    <mergeCell ref="E41:E43"/>
    <mergeCell ref="F41:F43"/>
    <mergeCell ref="G41:G43"/>
    <mergeCell ref="H41:H43"/>
    <mergeCell ref="I41:I43"/>
    <mergeCell ref="J41:J43"/>
    <mergeCell ref="A4:C4"/>
    <mergeCell ref="D4:E4"/>
    <mergeCell ref="F4:G4"/>
    <mergeCell ref="H4:J4"/>
    <mergeCell ref="A6:A9"/>
    <mergeCell ref="B6:B9"/>
    <mergeCell ref="C6:C9"/>
    <mergeCell ref="D6:D9"/>
    <mergeCell ref="E6:E9"/>
    <mergeCell ref="F6:H6"/>
    <mergeCell ref="I6:J6"/>
    <mergeCell ref="F7:F9"/>
    <mergeCell ref="G7:G9"/>
    <mergeCell ref="H7:H9"/>
    <mergeCell ref="I7:I9"/>
    <mergeCell ref="J7:J9"/>
    <mergeCell ref="A1:J2"/>
    <mergeCell ref="A3:C3"/>
    <mergeCell ref="D3:E3"/>
    <mergeCell ref="F3:G3"/>
    <mergeCell ref="H3:J3"/>
  </mergeCells>
  <phoneticPr fontId="7" type="noConversion"/>
  <dataValidations count="1">
    <dataValidation type="list" allowBlank="1" showErrorMessage="1" sqref="E10:E38">
      <formula1>"會議,訓練,活動"</formula1>
      <formula2>0</formula2>
    </dataValidation>
  </dataValidations>
  <pageMargins left="0.31527777777777799" right="0.17013888888888901" top="0.23611111111111099" bottom="0.15763888888888899" header="0.511811023622047" footer="0.511811023622047"/>
  <pageSetup scale="6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Normal="100" workbookViewId="0"/>
  </sheetViews>
  <sheetFormatPr defaultColWidth="11.21875" defaultRowHeight="16.2"/>
  <cols>
    <col min="1" max="1" width="4.88671875" customWidth="1"/>
    <col min="2" max="2" width="12.21875" customWidth="1"/>
    <col min="3" max="3" width="10.88671875" customWidth="1"/>
    <col min="4" max="4" width="15.44140625" customWidth="1"/>
    <col min="5" max="5" width="13" customWidth="1"/>
    <col min="6" max="6" width="15.6640625" customWidth="1"/>
    <col min="7" max="7" width="15.88671875" customWidth="1"/>
    <col min="8" max="8" width="16.77734375" customWidth="1"/>
    <col min="9" max="9" width="15.44140625" customWidth="1"/>
    <col min="10" max="12" width="13.77734375" customWidth="1"/>
    <col min="13" max="13" width="10.5546875" customWidth="1"/>
    <col min="14" max="14" width="8.6640625" customWidth="1"/>
    <col min="15" max="22" width="8.77734375" customWidth="1"/>
    <col min="23" max="26" width="8.44140625" customWidth="1"/>
  </cols>
  <sheetData>
    <row r="1" spans="1:26" ht="17.25" customHeight="1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"/>
      <c r="M1" s="1"/>
      <c r="N1" s="1"/>
      <c r="O1" s="1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1"/>
      <c r="M2" s="1"/>
      <c r="N2" s="1"/>
      <c r="O2" s="1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4.75" customHeight="1">
      <c r="A3" s="30" t="s">
        <v>0</v>
      </c>
      <c r="B3" s="30"/>
      <c r="C3" s="30"/>
      <c r="D3" s="23"/>
      <c r="E3" s="23"/>
      <c r="F3" s="23"/>
      <c r="G3" s="30" t="s">
        <v>27</v>
      </c>
      <c r="H3" s="30"/>
      <c r="I3" s="23"/>
      <c r="J3" s="23"/>
      <c r="K3" s="23"/>
      <c r="L3" s="4"/>
      <c r="M3" s="4"/>
      <c r="N3" s="4"/>
      <c r="O3" s="1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4.75" customHeight="1">
      <c r="A4" s="30" t="s">
        <v>2</v>
      </c>
      <c r="B4" s="30"/>
      <c r="C4" s="30"/>
      <c r="D4" s="23"/>
      <c r="E4" s="23"/>
      <c r="F4" s="23"/>
      <c r="G4" s="30" t="s">
        <v>3</v>
      </c>
      <c r="H4" s="30"/>
      <c r="I4" s="23"/>
      <c r="J4" s="23"/>
      <c r="K4" s="23"/>
      <c r="L4" s="4"/>
      <c r="M4" s="4"/>
      <c r="N4" s="4"/>
      <c r="O4" s="1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9.75" customHeight="1">
      <c r="A5" s="15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5.5" customHeight="1">
      <c r="A6" s="31" t="s">
        <v>28</v>
      </c>
      <c r="B6" s="31" t="s">
        <v>1</v>
      </c>
      <c r="C6" s="31"/>
      <c r="D6" s="31" t="s">
        <v>19</v>
      </c>
      <c r="E6" s="31" t="s">
        <v>29</v>
      </c>
      <c r="F6" s="24" t="s">
        <v>9</v>
      </c>
      <c r="G6" s="24"/>
      <c r="H6" s="24"/>
      <c r="I6" s="24"/>
      <c r="J6" s="24" t="s">
        <v>10</v>
      </c>
      <c r="K6" s="24"/>
      <c r="L6" s="14"/>
      <c r="M6" s="14"/>
      <c r="N6" s="14"/>
      <c r="O6" s="1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5.5" customHeight="1">
      <c r="A7" s="31"/>
      <c r="B7" s="31"/>
      <c r="C7" s="31"/>
      <c r="D7" s="31"/>
      <c r="E7" s="31"/>
      <c r="F7" s="24" t="s">
        <v>30</v>
      </c>
      <c r="G7" s="24" t="s">
        <v>11</v>
      </c>
      <c r="H7" s="24" t="s">
        <v>12</v>
      </c>
      <c r="I7" s="24" t="s">
        <v>13</v>
      </c>
      <c r="J7" s="24" t="s">
        <v>14</v>
      </c>
      <c r="K7" s="24" t="s">
        <v>15</v>
      </c>
      <c r="L7" s="14"/>
      <c r="M7" s="14"/>
      <c r="N7" s="14"/>
      <c r="O7" s="1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66" customHeigh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14"/>
      <c r="M8" s="14"/>
      <c r="N8" s="14"/>
      <c r="O8" s="14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7.25" customHeight="1">
      <c r="A9" s="30">
        <v>1</v>
      </c>
      <c r="B9" s="23"/>
      <c r="C9" s="23"/>
      <c r="D9" s="16" t="s">
        <v>16</v>
      </c>
      <c r="E9" s="16"/>
      <c r="F9" s="17"/>
      <c r="G9" s="17"/>
      <c r="H9" s="17"/>
      <c r="I9" s="17"/>
      <c r="J9" s="17"/>
      <c r="K9" s="17"/>
      <c r="L9" s="14"/>
      <c r="M9" s="14"/>
      <c r="N9" s="14"/>
      <c r="O9" s="1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7.25" customHeight="1">
      <c r="A10" s="30"/>
      <c r="B10" s="23"/>
      <c r="C10" s="23"/>
      <c r="D10" s="16" t="s">
        <v>23</v>
      </c>
      <c r="E10" s="16"/>
      <c r="F10" s="17"/>
      <c r="G10" s="17"/>
      <c r="H10" s="17"/>
      <c r="I10" s="17"/>
      <c r="J10" s="17"/>
      <c r="K10" s="17"/>
      <c r="L10" s="14"/>
      <c r="M10" s="14"/>
      <c r="N10" s="14"/>
      <c r="O10" s="1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7.25" customHeight="1">
      <c r="A11" s="30"/>
      <c r="B11" s="23"/>
      <c r="C11" s="23"/>
      <c r="D11" s="16" t="s">
        <v>24</v>
      </c>
      <c r="E11" s="16"/>
      <c r="F11" s="17"/>
      <c r="G11" s="17"/>
      <c r="H11" s="17"/>
      <c r="I11" s="17"/>
      <c r="J11" s="17"/>
      <c r="K11" s="17"/>
      <c r="L11" s="14"/>
      <c r="M11" s="14"/>
      <c r="N11" s="14"/>
      <c r="O11" s="1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7.25" customHeight="1">
      <c r="A12" s="30">
        <v>2</v>
      </c>
      <c r="B12" s="23"/>
      <c r="C12" s="23"/>
      <c r="D12" s="16" t="s">
        <v>16</v>
      </c>
      <c r="E12" s="16"/>
      <c r="F12" s="17"/>
      <c r="G12" s="17"/>
      <c r="H12" s="17"/>
      <c r="I12" s="17"/>
      <c r="J12" s="17"/>
      <c r="K12" s="17"/>
      <c r="L12" s="14"/>
      <c r="M12" s="14"/>
      <c r="N12" s="14"/>
      <c r="O12" s="1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7.25" customHeight="1">
      <c r="A13" s="30"/>
      <c r="B13" s="23"/>
      <c r="C13" s="23"/>
      <c r="D13" s="16" t="s">
        <v>23</v>
      </c>
      <c r="E13" s="16"/>
      <c r="F13" s="17"/>
      <c r="G13" s="17"/>
      <c r="H13" s="17"/>
      <c r="I13" s="17"/>
      <c r="J13" s="17"/>
      <c r="K13" s="17"/>
      <c r="L13" s="14"/>
      <c r="M13" s="14"/>
      <c r="N13" s="14"/>
      <c r="O13" s="1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7.25" customHeight="1">
      <c r="A14" s="30"/>
      <c r="B14" s="23"/>
      <c r="C14" s="23"/>
      <c r="D14" s="16" t="s">
        <v>24</v>
      </c>
      <c r="E14" s="16"/>
      <c r="F14" s="17"/>
      <c r="G14" s="17"/>
      <c r="H14" s="17"/>
      <c r="I14" s="17"/>
      <c r="J14" s="17"/>
      <c r="K14" s="17"/>
      <c r="L14" s="14"/>
      <c r="M14" s="14"/>
      <c r="N14" s="14"/>
      <c r="O14" s="1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7.25" customHeight="1">
      <c r="A15" s="30">
        <v>3</v>
      </c>
      <c r="B15" s="23"/>
      <c r="C15" s="23"/>
      <c r="D15" s="16" t="s">
        <v>16</v>
      </c>
      <c r="E15" s="16"/>
      <c r="F15" s="17"/>
      <c r="G15" s="17"/>
      <c r="H15" s="17"/>
      <c r="I15" s="17"/>
      <c r="J15" s="17"/>
      <c r="K15" s="17"/>
      <c r="L15" s="14"/>
      <c r="M15" s="14"/>
      <c r="N15" s="14"/>
      <c r="O15" s="1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7.25" customHeight="1">
      <c r="A16" s="30"/>
      <c r="B16" s="23"/>
      <c r="C16" s="23"/>
      <c r="D16" s="16" t="s">
        <v>23</v>
      </c>
      <c r="E16" s="16"/>
      <c r="F16" s="17"/>
      <c r="G16" s="17"/>
      <c r="H16" s="17"/>
      <c r="I16" s="17"/>
      <c r="J16" s="17"/>
      <c r="K16" s="17"/>
      <c r="L16" s="14"/>
      <c r="M16" s="14"/>
      <c r="N16" s="14"/>
      <c r="O16" s="1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7.25" customHeight="1">
      <c r="A17" s="30"/>
      <c r="B17" s="23"/>
      <c r="C17" s="23"/>
      <c r="D17" s="16" t="s">
        <v>24</v>
      </c>
      <c r="E17" s="16"/>
      <c r="F17" s="17"/>
      <c r="G17" s="17"/>
      <c r="H17" s="17"/>
      <c r="I17" s="17"/>
      <c r="J17" s="17"/>
      <c r="K17" s="17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7.25" customHeight="1">
      <c r="A18" s="30">
        <v>4</v>
      </c>
      <c r="B18" s="23"/>
      <c r="C18" s="23"/>
      <c r="D18" s="16" t="s">
        <v>16</v>
      </c>
      <c r="E18" s="16"/>
      <c r="F18" s="17"/>
      <c r="G18" s="17"/>
      <c r="H18" s="17"/>
      <c r="I18" s="17"/>
      <c r="J18" s="17"/>
      <c r="K18" s="17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7.25" customHeight="1">
      <c r="A19" s="30"/>
      <c r="B19" s="23"/>
      <c r="C19" s="23"/>
      <c r="D19" s="16" t="s">
        <v>23</v>
      </c>
      <c r="E19" s="16"/>
      <c r="F19" s="17"/>
      <c r="G19" s="17"/>
      <c r="H19" s="17"/>
      <c r="I19" s="17"/>
      <c r="J19" s="17"/>
      <c r="K19" s="17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7.25" customHeight="1">
      <c r="A20" s="30"/>
      <c r="B20" s="23"/>
      <c r="C20" s="23"/>
      <c r="D20" s="16" t="s">
        <v>24</v>
      </c>
      <c r="E20" s="16"/>
      <c r="F20" s="17"/>
      <c r="G20" s="17"/>
      <c r="H20" s="17"/>
      <c r="I20" s="17"/>
      <c r="J20" s="17"/>
      <c r="K20" s="17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7.25" customHeight="1">
      <c r="A21" s="30">
        <v>5</v>
      </c>
      <c r="B21" s="23"/>
      <c r="C21" s="23"/>
      <c r="D21" s="16" t="s">
        <v>16</v>
      </c>
      <c r="E21" s="16"/>
      <c r="F21" s="17"/>
      <c r="G21" s="17"/>
      <c r="H21" s="17"/>
      <c r="I21" s="17"/>
      <c r="J21" s="17"/>
      <c r="K21" s="17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7.25" customHeight="1">
      <c r="A22" s="30"/>
      <c r="B22" s="23"/>
      <c r="C22" s="23"/>
      <c r="D22" s="16" t="s">
        <v>23</v>
      </c>
      <c r="E22" s="16"/>
      <c r="F22" s="17"/>
      <c r="G22" s="17"/>
      <c r="H22" s="17"/>
      <c r="I22" s="17"/>
      <c r="J22" s="17"/>
      <c r="K22" s="17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7.25" customHeight="1">
      <c r="A23" s="30"/>
      <c r="B23" s="23"/>
      <c r="C23" s="23"/>
      <c r="D23" s="16" t="s">
        <v>24</v>
      </c>
      <c r="E23" s="16"/>
      <c r="F23" s="17"/>
      <c r="G23" s="17"/>
      <c r="H23" s="17"/>
      <c r="I23" s="17"/>
      <c r="J23" s="17"/>
      <c r="K23" s="17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7.25" customHeight="1">
      <c r="A24" s="30">
        <v>6</v>
      </c>
      <c r="B24" s="23"/>
      <c r="C24" s="23"/>
      <c r="D24" s="16" t="s">
        <v>16</v>
      </c>
      <c r="E24" s="16"/>
      <c r="F24" s="17"/>
      <c r="G24" s="17"/>
      <c r="H24" s="17"/>
      <c r="I24" s="17"/>
      <c r="J24" s="17"/>
      <c r="K24" s="17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7.25" customHeight="1">
      <c r="A25" s="30"/>
      <c r="B25" s="23"/>
      <c r="C25" s="23"/>
      <c r="D25" s="16" t="s">
        <v>23</v>
      </c>
      <c r="E25" s="16"/>
      <c r="F25" s="17"/>
      <c r="G25" s="17"/>
      <c r="H25" s="17"/>
      <c r="I25" s="17"/>
      <c r="J25" s="17"/>
      <c r="K25" s="17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7.25" customHeight="1">
      <c r="A26" s="30"/>
      <c r="B26" s="23"/>
      <c r="C26" s="23"/>
      <c r="D26" s="16" t="s">
        <v>24</v>
      </c>
      <c r="E26" s="16"/>
      <c r="F26" s="17"/>
      <c r="G26" s="17"/>
      <c r="H26" s="17"/>
      <c r="I26" s="17"/>
      <c r="J26" s="17"/>
      <c r="K26" s="17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7.25" customHeight="1">
      <c r="A27" s="30">
        <v>7</v>
      </c>
      <c r="B27" s="23"/>
      <c r="C27" s="23"/>
      <c r="D27" s="16" t="s">
        <v>16</v>
      </c>
      <c r="E27" s="16"/>
      <c r="F27" s="17"/>
      <c r="G27" s="17"/>
      <c r="H27" s="17"/>
      <c r="I27" s="17"/>
      <c r="J27" s="17"/>
      <c r="K27" s="17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7.25" customHeight="1">
      <c r="A28" s="30"/>
      <c r="B28" s="23"/>
      <c r="C28" s="23"/>
      <c r="D28" s="16" t="s">
        <v>23</v>
      </c>
      <c r="E28" s="16"/>
      <c r="F28" s="17"/>
      <c r="G28" s="17"/>
      <c r="H28" s="17"/>
      <c r="I28" s="17"/>
      <c r="J28" s="17"/>
      <c r="K28" s="17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7.25" customHeight="1">
      <c r="A29" s="30"/>
      <c r="B29" s="23"/>
      <c r="C29" s="23"/>
      <c r="D29" s="16" t="s">
        <v>24</v>
      </c>
      <c r="E29" s="16"/>
      <c r="F29" s="17"/>
      <c r="G29" s="17"/>
      <c r="H29" s="17"/>
      <c r="I29" s="17"/>
      <c r="J29" s="17"/>
      <c r="K29" s="17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7.25" customHeight="1">
      <c r="A30" s="30">
        <v>8</v>
      </c>
      <c r="B30" s="23"/>
      <c r="C30" s="23"/>
      <c r="D30" s="16" t="s">
        <v>16</v>
      </c>
      <c r="E30" s="16"/>
      <c r="F30" s="17"/>
      <c r="G30" s="17"/>
      <c r="H30" s="17"/>
      <c r="I30" s="17"/>
      <c r="J30" s="17"/>
      <c r="K30" s="17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7.25" customHeight="1">
      <c r="A31" s="30"/>
      <c r="B31" s="23"/>
      <c r="C31" s="23"/>
      <c r="D31" s="16" t="s">
        <v>23</v>
      </c>
      <c r="E31" s="16"/>
      <c r="F31" s="17"/>
      <c r="G31" s="17"/>
      <c r="H31" s="17"/>
      <c r="I31" s="17"/>
      <c r="J31" s="17"/>
      <c r="K31" s="17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7.25" customHeight="1">
      <c r="A32" s="30"/>
      <c r="B32" s="23"/>
      <c r="C32" s="23"/>
      <c r="D32" s="16" t="s">
        <v>24</v>
      </c>
      <c r="E32" s="16"/>
      <c r="F32" s="17"/>
      <c r="G32" s="17"/>
      <c r="H32" s="17"/>
      <c r="I32" s="17"/>
      <c r="J32" s="17"/>
      <c r="K32" s="17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7.25" customHeight="1">
      <c r="A33" s="30">
        <v>9</v>
      </c>
      <c r="B33" s="23"/>
      <c r="C33" s="23"/>
      <c r="D33" s="16" t="s">
        <v>16</v>
      </c>
      <c r="E33" s="16"/>
      <c r="F33" s="17"/>
      <c r="G33" s="17"/>
      <c r="H33" s="17"/>
      <c r="I33" s="17"/>
      <c r="J33" s="17"/>
      <c r="K33" s="17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7.25" customHeight="1">
      <c r="A34" s="30"/>
      <c r="B34" s="23"/>
      <c r="C34" s="23"/>
      <c r="D34" s="16" t="s">
        <v>23</v>
      </c>
      <c r="E34" s="16"/>
      <c r="F34" s="17"/>
      <c r="G34" s="17"/>
      <c r="H34" s="17"/>
      <c r="I34" s="17"/>
      <c r="J34" s="17"/>
      <c r="K34" s="17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7.25" customHeight="1">
      <c r="A35" s="30"/>
      <c r="B35" s="23"/>
      <c r="C35" s="23"/>
      <c r="D35" s="16" t="s">
        <v>24</v>
      </c>
      <c r="E35" s="16"/>
      <c r="F35" s="17"/>
      <c r="G35" s="17"/>
      <c r="H35" s="17"/>
      <c r="I35" s="17"/>
      <c r="J35" s="17"/>
      <c r="K35" s="17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7.25" customHeight="1">
      <c r="A36" s="30">
        <v>10</v>
      </c>
      <c r="B36" s="23"/>
      <c r="C36" s="23"/>
      <c r="D36" s="16" t="s">
        <v>16</v>
      </c>
      <c r="E36" s="16"/>
      <c r="F36" s="17"/>
      <c r="G36" s="17"/>
      <c r="H36" s="17"/>
      <c r="I36" s="17"/>
      <c r="J36" s="17"/>
      <c r="K36" s="17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7.25" customHeight="1">
      <c r="A37" s="30"/>
      <c r="B37" s="23"/>
      <c r="C37" s="23"/>
      <c r="D37" s="16" t="s">
        <v>23</v>
      </c>
      <c r="E37" s="16"/>
      <c r="F37" s="17"/>
      <c r="G37" s="17"/>
      <c r="H37" s="17"/>
      <c r="I37" s="17"/>
      <c r="J37" s="17"/>
      <c r="K37" s="17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7.25" customHeight="1">
      <c r="A38" s="30"/>
      <c r="B38" s="23"/>
      <c r="C38" s="23"/>
      <c r="D38" s="16" t="s">
        <v>24</v>
      </c>
      <c r="E38" s="16"/>
      <c r="F38" s="17"/>
      <c r="G38" s="17"/>
      <c r="H38" s="17"/>
      <c r="I38" s="17"/>
      <c r="J38" s="17"/>
      <c r="K38" s="17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7.25" customHeight="1">
      <c r="A39" s="30">
        <v>11</v>
      </c>
      <c r="B39" s="23"/>
      <c r="C39" s="23"/>
      <c r="D39" s="16" t="s">
        <v>16</v>
      </c>
      <c r="E39" s="16"/>
      <c r="F39" s="17"/>
      <c r="G39" s="17"/>
      <c r="H39" s="17"/>
      <c r="I39" s="17"/>
      <c r="J39" s="17"/>
      <c r="K39" s="17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7.25" customHeight="1">
      <c r="A40" s="30"/>
      <c r="B40" s="23"/>
      <c r="C40" s="23"/>
      <c r="D40" s="16" t="s">
        <v>23</v>
      </c>
      <c r="E40" s="16"/>
      <c r="F40" s="17"/>
      <c r="G40" s="17"/>
      <c r="H40" s="17"/>
      <c r="I40" s="17"/>
      <c r="J40" s="17"/>
      <c r="K40" s="17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7.25" customHeight="1">
      <c r="A41" s="30"/>
      <c r="B41" s="23"/>
      <c r="C41" s="23"/>
      <c r="D41" s="16" t="s">
        <v>24</v>
      </c>
      <c r="E41" s="16"/>
      <c r="F41" s="17"/>
      <c r="G41" s="17"/>
      <c r="H41" s="17"/>
      <c r="I41" s="17"/>
      <c r="J41" s="17"/>
      <c r="K41" s="17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7.25" customHeight="1">
      <c r="A42" s="30">
        <v>12</v>
      </c>
      <c r="B42" s="23"/>
      <c r="C42" s="23"/>
      <c r="D42" s="16" t="s">
        <v>16</v>
      </c>
      <c r="E42" s="16"/>
      <c r="F42" s="17"/>
      <c r="G42" s="17"/>
      <c r="H42" s="17"/>
      <c r="I42" s="17"/>
      <c r="J42" s="17"/>
      <c r="K42" s="17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7.25" customHeight="1">
      <c r="A43" s="30"/>
      <c r="B43" s="23"/>
      <c r="C43" s="23"/>
      <c r="D43" s="16" t="s">
        <v>23</v>
      </c>
      <c r="E43" s="16"/>
      <c r="F43" s="17"/>
      <c r="G43" s="17"/>
      <c r="H43" s="17"/>
      <c r="I43" s="17"/>
      <c r="J43" s="17"/>
      <c r="K43" s="17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7.25" customHeight="1">
      <c r="A44" s="30"/>
      <c r="B44" s="23"/>
      <c r="C44" s="23"/>
      <c r="D44" s="16" t="s">
        <v>24</v>
      </c>
      <c r="E44" s="16"/>
      <c r="F44" s="17"/>
      <c r="G44" s="17"/>
      <c r="H44" s="17"/>
      <c r="I44" s="17"/>
      <c r="J44" s="17"/>
      <c r="K44" s="17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7.25" customHeight="1">
      <c r="A45" s="30">
        <v>13</v>
      </c>
      <c r="B45" s="23"/>
      <c r="C45" s="23"/>
      <c r="D45" s="16" t="s">
        <v>16</v>
      </c>
      <c r="E45" s="16"/>
      <c r="F45" s="17"/>
      <c r="G45" s="17"/>
      <c r="H45" s="17"/>
      <c r="I45" s="17"/>
      <c r="J45" s="17"/>
      <c r="K45" s="17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7.25" customHeight="1">
      <c r="A46" s="30"/>
      <c r="B46" s="23"/>
      <c r="C46" s="23"/>
      <c r="D46" s="16" t="s">
        <v>23</v>
      </c>
      <c r="E46" s="16"/>
      <c r="F46" s="17"/>
      <c r="G46" s="17"/>
      <c r="H46" s="17"/>
      <c r="I46" s="17"/>
      <c r="J46" s="17"/>
      <c r="K46" s="17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7.25" customHeight="1">
      <c r="A47" s="30"/>
      <c r="B47" s="23"/>
      <c r="C47" s="23"/>
      <c r="D47" s="16" t="s">
        <v>24</v>
      </c>
      <c r="E47" s="16"/>
      <c r="F47" s="17"/>
      <c r="G47" s="17"/>
      <c r="H47" s="17"/>
      <c r="I47" s="17"/>
      <c r="J47" s="17"/>
      <c r="K47" s="17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>
      <c r="A48" s="30">
        <v>14</v>
      </c>
      <c r="B48" s="23"/>
      <c r="C48" s="23"/>
      <c r="D48" s="16" t="s">
        <v>16</v>
      </c>
      <c r="E48" s="16"/>
      <c r="F48" s="17"/>
      <c r="G48" s="17"/>
      <c r="H48" s="17"/>
      <c r="I48" s="17"/>
      <c r="J48" s="17"/>
      <c r="K48" s="17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7.25" customHeight="1">
      <c r="A49" s="30"/>
      <c r="B49" s="23"/>
      <c r="C49" s="23"/>
      <c r="D49" s="16" t="s">
        <v>23</v>
      </c>
      <c r="E49" s="16"/>
      <c r="F49" s="17"/>
      <c r="G49" s="17"/>
      <c r="H49" s="17"/>
      <c r="I49" s="17"/>
      <c r="J49" s="17"/>
      <c r="K49" s="17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7.25" customHeight="1">
      <c r="A50" s="30"/>
      <c r="B50" s="23"/>
      <c r="C50" s="23"/>
      <c r="D50" s="16" t="s">
        <v>24</v>
      </c>
      <c r="E50" s="16"/>
      <c r="F50" s="17"/>
      <c r="G50" s="17"/>
      <c r="H50" s="17"/>
      <c r="I50" s="17"/>
      <c r="J50" s="17"/>
      <c r="K50" s="17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7.25" customHeight="1">
      <c r="A51" s="30">
        <v>15</v>
      </c>
      <c r="B51" s="23"/>
      <c r="C51" s="23"/>
      <c r="D51" s="16" t="s">
        <v>16</v>
      </c>
      <c r="E51" s="16"/>
      <c r="F51" s="17"/>
      <c r="G51" s="17"/>
      <c r="H51" s="17"/>
      <c r="I51" s="17"/>
      <c r="J51" s="17"/>
      <c r="K51" s="17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7.25" customHeight="1">
      <c r="A52" s="30"/>
      <c r="B52" s="23"/>
      <c r="C52" s="23"/>
      <c r="D52" s="16" t="s">
        <v>23</v>
      </c>
      <c r="E52" s="16"/>
      <c r="F52" s="17"/>
      <c r="G52" s="17"/>
      <c r="H52" s="17"/>
      <c r="I52" s="17"/>
      <c r="J52" s="17"/>
      <c r="K52" s="17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7.25" customHeight="1">
      <c r="A53" s="30"/>
      <c r="B53" s="23"/>
      <c r="C53" s="23"/>
      <c r="D53" s="16" t="s">
        <v>24</v>
      </c>
      <c r="E53" s="16"/>
      <c r="F53" s="17"/>
      <c r="G53" s="17"/>
      <c r="H53" s="17"/>
      <c r="I53" s="17"/>
      <c r="J53" s="17"/>
      <c r="K53" s="17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7.25" customHeight="1">
      <c r="A54" s="30">
        <v>16</v>
      </c>
      <c r="B54" s="23"/>
      <c r="C54" s="23"/>
      <c r="D54" s="16" t="s">
        <v>16</v>
      </c>
      <c r="E54" s="16"/>
      <c r="F54" s="17"/>
      <c r="G54" s="17"/>
      <c r="H54" s="17"/>
      <c r="I54" s="17"/>
      <c r="J54" s="17"/>
      <c r="K54" s="17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7.25" customHeight="1">
      <c r="A55" s="30"/>
      <c r="B55" s="23"/>
      <c r="C55" s="23"/>
      <c r="D55" s="16" t="s">
        <v>23</v>
      </c>
      <c r="E55" s="16"/>
      <c r="F55" s="17"/>
      <c r="G55" s="17"/>
      <c r="H55" s="17"/>
      <c r="I55" s="17"/>
      <c r="J55" s="17"/>
      <c r="K55" s="17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7.25" customHeight="1">
      <c r="A56" s="30"/>
      <c r="B56" s="23"/>
      <c r="C56" s="23"/>
      <c r="D56" s="16" t="s">
        <v>24</v>
      </c>
      <c r="E56" s="16"/>
      <c r="F56" s="17"/>
      <c r="G56" s="17"/>
      <c r="H56" s="17"/>
      <c r="I56" s="17"/>
      <c r="J56" s="17"/>
      <c r="K56" s="17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7.25" customHeight="1">
      <c r="A57" s="30">
        <v>17</v>
      </c>
      <c r="B57" s="23"/>
      <c r="C57" s="23"/>
      <c r="D57" s="16" t="s">
        <v>16</v>
      </c>
      <c r="E57" s="16"/>
      <c r="F57" s="17"/>
      <c r="G57" s="17"/>
      <c r="H57" s="17"/>
      <c r="I57" s="17"/>
      <c r="J57" s="17"/>
      <c r="K57" s="17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7.25" customHeight="1">
      <c r="A58" s="30"/>
      <c r="B58" s="23"/>
      <c r="C58" s="23"/>
      <c r="D58" s="16" t="s">
        <v>23</v>
      </c>
      <c r="E58" s="16"/>
      <c r="F58" s="17"/>
      <c r="G58" s="17"/>
      <c r="H58" s="17"/>
      <c r="I58" s="17"/>
      <c r="J58" s="17"/>
      <c r="K58" s="17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7.25" customHeight="1">
      <c r="A59" s="30"/>
      <c r="B59" s="23"/>
      <c r="C59" s="23"/>
      <c r="D59" s="16" t="s">
        <v>24</v>
      </c>
      <c r="E59" s="16"/>
      <c r="F59" s="17"/>
      <c r="G59" s="17"/>
      <c r="H59" s="17"/>
      <c r="I59" s="17"/>
      <c r="J59" s="17"/>
      <c r="K59" s="17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7.25" customHeight="1">
      <c r="A60" s="30">
        <v>18</v>
      </c>
      <c r="B60" s="23"/>
      <c r="C60" s="23"/>
      <c r="D60" s="16" t="s">
        <v>16</v>
      </c>
      <c r="E60" s="16"/>
      <c r="F60" s="17"/>
      <c r="G60" s="17"/>
      <c r="H60" s="17"/>
      <c r="I60" s="17"/>
      <c r="J60" s="17"/>
      <c r="K60" s="17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7.25" customHeight="1">
      <c r="A61" s="30"/>
      <c r="B61" s="23"/>
      <c r="C61" s="23"/>
      <c r="D61" s="16" t="s">
        <v>23</v>
      </c>
      <c r="E61" s="16"/>
      <c r="F61" s="17"/>
      <c r="G61" s="17"/>
      <c r="H61" s="17"/>
      <c r="I61" s="17"/>
      <c r="J61" s="17"/>
      <c r="K61" s="17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7.25" customHeight="1">
      <c r="A62" s="30"/>
      <c r="B62" s="23"/>
      <c r="C62" s="23"/>
      <c r="D62" s="16" t="s">
        <v>24</v>
      </c>
      <c r="E62" s="16"/>
      <c r="F62" s="17"/>
      <c r="G62" s="17"/>
      <c r="H62" s="17"/>
      <c r="I62" s="17"/>
      <c r="J62" s="17"/>
      <c r="K62" s="17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7.25" customHeight="1">
      <c r="A63" s="30">
        <v>19</v>
      </c>
      <c r="B63" s="23"/>
      <c r="C63" s="23"/>
      <c r="D63" s="16" t="s">
        <v>16</v>
      </c>
      <c r="E63" s="16"/>
      <c r="F63" s="17"/>
      <c r="G63" s="17"/>
      <c r="H63" s="17"/>
      <c r="I63" s="17"/>
      <c r="J63" s="17"/>
      <c r="K63" s="17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7.25" customHeight="1">
      <c r="A64" s="30"/>
      <c r="B64" s="23"/>
      <c r="C64" s="23"/>
      <c r="D64" s="16" t="s">
        <v>23</v>
      </c>
      <c r="E64" s="16"/>
      <c r="F64" s="17"/>
      <c r="G64" s="17"/>
      <c r="H64" s="17"/>
      <c r="I64" s="17"/>
      <c r="J64" s="17"/>
      <c r="K64" s="17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7.25" customHeight="1">
      <c r="A65" s="30"/>
      <c r="B65" s="23"/>
      <c r="C65" s="23"/>
      <c r="D65" s="16" t="s">
        <v>24</v>
      </c>
      <c r="E65" s="16"/>
      <c r="F65" s="17"/>
      <c r="G65" s="17"/>
      <c r="H65" s="17"/>
      <c r="I65" s="17"/>
      <c r="J65" s="17"/>
      <c r="K65" s="17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4"/>
      <c r="X65" s="4"/>
      <c r="Y65" s="4"/>
      <c r="Z65" s="4"/>
    </row>
    <row r="66" spans="1:26" ht="17.25" customHeight="1">
      <c r="A66" s="30">
        <v>20</v>
      </c>
      <c r="B66" s="23"/>
      <c r="C66" s="23"/>
      <c r="D66" s="16" t="s">
        <v>16</v>
      </c>
      <c r="E66" s="16"/>
      <c r="F66" s="17"/>
      <c r="G66" s="17"/>
      <c r="H66" s="17"/>
      <c r="I66" s="17"/>
      <c r="J66" s="17"/>
      <c r="K66" s="17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4"/>
      <c r="X66" s="4"/>
      <c r="Y66" s="4"/>
      <c r="Z66" s="4"/>
    </row>
    <row r="67" spans="1:26" ht="17.25" customHeight="1">
      <c r="A67" s="30"/>
      <c r="B67" s="23"/>
      <c r="C67" s="23"/>
      <c r="D67" s="16" t="s">
        <v>23</v>
      </c>
      <c r="E67" s="16"/>
      <c r="F67" s="17"/>
      <c r="G67" s="17"/>
      <c r="H67" s="17"/>
      <c r="I67" s="17"/>
      <c r="J67" s="17"/>
      <c r="K67" s="17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4"/>
      <c r="X67" s="4"/>
      <c r="Y67" s="4"/>
      <c r="Z67" s="4"/>
    </row>
    <row r="68" spans="1:26" ht="17.25" customHeight="1">
      <c r="A68" s="30"/>
      <c r="B68" s="23"/>
      <c r="C68" s="23"/>
      <c r="D68" s="16" t="s">
        <v>24</v>
      </c>
      <c r="E68" s="16"/>
      <c r="F68" s="17"/>
      <c r="G68" s="17"/>
      <c r="H68" s="17"/>
      <c r="I68" s="17"/>
      <c r="J68" s="17"/>
      <c r="K68" s="17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4"/>
      <c r="X68" s="4"/>
      <c r="Y68" s="4"/>
      <c r="Z68" s="4"/>
    </row>
    <row r="69" spans="1:26" ht="36" customHeight="1">
      <c r="A69" s="32" t="s">
        <v>31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4"/>
      <c r="X69" s="4"/>
      <c r="Y69" s="4"/>
      <c r="Z69" s="4"/>
    </row>
    <row r="70" spans="1:26" ht="36" customHeight="1">
      <c r="A70" s="34" t="s">
        <v>32</v>
      </c>
      <c r="B70" s="34"/>
      <c r="C70" s="34"/>
      <c r="D70" s="35" t="s">
        <v>19</v>
      </c>
      <c r="E70" s="34" t="s">
        <v>20</v>
      </c>
      <c r="F70" s="36" t="s">
        <v>9</v>
      </c>
      <c r="G70" s="36"/>
      <c r="H70" s="36"/>
      <c r="I70" s="36"/>
      <c r="J70" s="37" t="s">
        <v>10</v>
      </c>
      <c r="K70" s="37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4"/>
      <c r="X70" s="4"/>
      <c r="Y70" s="4"/>
      <c r="Z70" s="4"/>
    </row>
    <row r="71" spans="1:26" ht="36" customHeight="1">
      <c r="A71" s="34"/>
      <c r="B71" s="34"/>
      <c r="C71" s="34"/>
      <c r="D71" s="35"/>
      <c r="E71" s="35"/>
      <c r="F71" s="36" t="s">
        <v>30</v>
      </c>
      <c r="G71" s="36" t="s">
        <v>11</v>
      </c>
      <c r="H71" s="36" t="s">
        <v>12</v>
      </c>
      <c r="I71" s="36" t="s">
        <v>22</v>
      </c>
      <c r="J71" s="36" t="s">
        <v>14</v>
      </c>
      <c r="K71" s="36" t="s">
        <v>15</v>
      </c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4"/>
      <c r="X71" s="4"/>
      <c r="Y71" s="4"/>
      <c r="Z71" s="4"/>
    </row>
    <row r="72" spans="1:26" ht="67.5" customHeight="1">
      <c r="A72" s="34"/>
      <c r="B72" s="34"/>
      <c r="C72" s="34"/>
      <c r="D72" s="35"/>
      <c r="E72" s="35"/>
      <c r="F72" s="35"/>
      <c r="G72" s="35"/>
      <c r="H72" s="35"/>
      <c r="I72" s="35"/>
      <c r="J72" s="35"/>
      <c r="K72" s="35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4"/>
      <c r="X72" s="4"/>
      <c r="Y72" s="4"/>
      <c r="Z72" s="4"/>
    </row>
    <row r="73" spans="1:26" ht="24" customHeight="1">
      <c r="A73" s="34"/>
      <c r="B73" s="34"/>
      <c r="C73" s="34"/>
      <c r="D73" s="18" t="s">
        <v>16</v>
      </c>
      <c r="E73" s="18">
        <f t="shared" ref="E73:K73" si="0">SUMIF($D$9:$D$68,"會議",E$9:E$68)</f>
        <v>0</v>
      </c>
      <c r="F73" s="18">
        <f t="shared" si="0"/>
        <v>0</v>
      </c>
      <c r="G73" s="18">
        <f t="shared" si="0"/>
        <v>0</v>
      </c>
      <c r="H73" s="18">
        <f t="shared" si="0"/>
        <v>0</v>
      </c>
      <c r="I73" s="18">
        <f t="shared" si="0"/>
        <v>0</v>
      </c>
      <c r="J73" s="18">
        <f t="shared" si="0"/>
        <v>0</v>
      </c>
      <c r="K73" s="18">
        <f t="shared" si="0"/>
        <v>0</v>
      </c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5"/>
      <c r="X73" s="15"/>
      <c r="Y73" s="15"/>
      <c r="Z73" s="15"/>
    </row>
    <row r="74" spans="1:26" ht="24" customHeight="1">
      <c r="A74" s="34"/>
      <c r="B74" s="34"/>
      <c r="C74" s="34"/>
      <c r="D74" s="18" t="s">
        <v>23</v>
      </c>
      <c r="E74" s="18">
        <f t="shared" ref="E74:K74" si="1">SUMIF($D$9:$D$68,"訓練",E$9:E$68)</f>
        <v>0</v>
      </c>
      <c r="F74" s="18">
        <f t="shared" si="1"/>
        <v>0</v>
      </c>
      <c r="G74" s="18">
        <f t="shared" si="1"/>
        <v>0</v>
      </c>
      <c r="H74" s="18">
        <f t="shared" si="1"/>
        <v>0</v>
      </c>
      <c r="I74" s="18">
        <f t="shared" si="1"/>
        <v>0</v>
      </c>
      <c r="J74" s="18">
        <f t="shared" si="1"/>
        <v>0</v>
      </c>
      <c r="K74" s="19">
        <f t="shared" si="1"/>
        <v>0</v>
      </c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5"/>
      <c r="X74" s="15"/>
      <c r="Y74" s="15"/>
      <c r="Z74" s="15"/>
    </row>
    <row r="75" spans="1:26" ht="24" customHeight="1">
      <c r="A75" s="34"/>
      <c r="B75" s="34"/>
      <c r="C75" s="34"/>
      <c r="D75" s="18" t="s">
        <v>24</v>
      </c>
      <c r="E75" s="18">
        <f t="shared" ref="E75:K75" si="2">SUMIF($D$9:$D$68,"活動",E$9:E$68)</f>
        <v>0</v>
      </c>
      <c r="F75" s="18">
        <f t="shared" si="2"/>
        <v>0</v>
      </c>
      <c r="G75" s="18">
        <f t="shared" si="2"/>
        <v>0</v>
      </c>
      <c r="H75" s="18">
        <f t="shared" si="2"/>
        <v>0</v>
      </c>
      <c r="I75" s="18">
        <f t="shared" si="2"/>
        <v>0</v>
      </c>
      <c r="J75" s="20">
        <f t="shared" si="2"/>
        <v>0</v>
      </c>
      <c r="K75" s="18">
        <f t="shared" si="2"/>
        <v>0</v>
      </c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5"/>
      <c r="X75" s="15"/>
      <c r="Y75" s="15"/>
      <c r="Z75" s="15"/>
    </row>
    <row r="76" spans="1:26" ht="33.75" customHeight="1">
      <c r="A76" s="33" t="s">
        <v>33</v>
      </c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14"/>
      <c r="O76" s="14"/>
      <c r="P76" s="14"/>
      <c r="Q76" s="14"/>
      <c r="R76" s="14"/>
      <c r="S76" s="14"/>
      <c r="T76" s="14"/>
      <c r="U76" s="14"/>
      <c r="V76" s="14"/>
      <c r="W76" s="4"/>
      <c r="X76" s="4"/>
      <c r="Y76" s="4"/>
      <c r="Z76" s="4"/>
    </row>
    <row r="77" spans="1:26" ht="17.25" customHeight="1">
      <c r="A77" s="15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7.25" customHeight="1">
      <c r="A78" s="15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7.25" customHeight="1">
      <c r="A79" s="15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7.25" customHeight="1">
      <c r="A80" s="15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7.25" customHeight="1">
      <c r="A81" s="15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7.25" customHeight="1">
      <c r="A82" s="15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7.25" customHeight="1">
      <c r="A83" s="15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7.25" customHeight="1">
      <c r="A84" s="15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7.25" customHeight="1">
      <c r="A85" s="15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7.25" customHeight="1">
      <c r="A86" s="15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7.25" customHeight="1">
      <c r="A87" s="15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7.25" customHeight="1">
      <c r="A88" s="15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7.25" customHeight="1">
      <c r="A89" s="15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7.25" customHeight="1">
      <c r="A90" s="15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7.25" customHeight="1">
      <c r="A91" s="15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7.25" customHeight="1">
      <c r="A92" s="15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7.25" customHeight="1">
      <c r="A93" s="15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7.25" customHeight="1">
      <c r="A94" s="15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7.25" customHeight="1">
      <c r="A95" s="15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7.25" customHeight="1">
      <c r="A96" s="15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7.25" customHeight="1">
      <c r="A97" s="15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7.25" customHeight="1">
      <c r="A98" s="15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7.25" customHeight="1">
      <c r="A99" s="15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7.25" customHeight="1">
      <c r="A100" s="15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7.25" customHeight="1">
      <c r="A101" s="15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7.25" customHeight="1">
      <c r="A102" s="15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7.25" customHeight="1">
      <c r="A103" s="15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7.25" customHeight="1">
      <c r="A104" s="15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7.25" customHeight="1">
      <c r="A105" s="15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7.25" customHeight="1">
      <c r="A106" s="15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7.25" customHeight="1">
      <c r="A107" s="15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7.25" customHeight="1">
      <c r="A108" s="15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7.25" customHeight="1">
      <c r="A109" s="15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7.25" customHeight="1">
      <c r="A110" s="15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7.25" customHeight="1">
      <c r="A111" s="15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7.25" customHeight="1">
      <c r="A112" s="15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7.25" customHeight="1">
      <c r="A113" s="15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7.25" customHeight="1">
      <c r="A114" s="15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7.25" customHeight="1">
      <c r="A115" s="15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7.25" customHeight="1">
      <c r="A116" s="15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7.25" customHeight="1">
      <c r="A117" s="15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7.25" customHeight="1">
      <c r="A118" s="15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7.25" customHeight="1">
      <c r="A119" s="15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7.25" customHeight="1">
      <c r="A120" s="15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7.25" customHeight="1">
      <c r="A121" s="15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7.25" customHeight="1">
      <c r="A122" s="15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7.25" customHeight="1">
      <c r="A123" s="15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7.25" customHeight="1">
      <c r="A124" s="15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7.25" customHeight="1">
      <c r="A125" s="15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7.25" customHeight="1">
      <c r="A126" s="15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7.25" customHeight="1">
      <c r="A127" s="15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7.25" customHeight="1">
      <c r="A128" s="15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7.25" customHeight="1">
      <c r="A129" s="15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7.25" customHeight="1">
      <c r="A130" s="15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7.25" customHeight="1">
      <c r="A131" s="15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7.25" customHeight="1">
      <c r="A132" s="15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7.25" customHeight="1">
      <c r="A133" s="15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7.25" customHeight="1">
      <c r="A134" s="15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7.25" customHeight="1">
      <c r="A135" s="15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7.25" customHeight="1">
      <c r="A136" s="15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7.25" customHeight="1">
      <c r="A137" s="15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7.25" customHeight="1">
      <c r="A138" s="15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7.25" customHeight="1">
      <c r="A139" s="15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7.25" customHeight="1">
      <c r="A140" s="15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7.25" customHeight="1">
      <c r="A141" s="15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7.25" customHeight="1">
      <c r="A142" s="15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7.25" customHeight="1">
      <c r="A143" s="15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7.25" customHeight="1">
      <c r="A144" s="15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7.25" customHeight="1">
      <c r="A145" s="15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7.25" customHeight="1">
      <c r="A146" s="15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7.25" customHeight="1">
      <c r="A147" s="15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7.25" customHeight="1">
      <c r="A148" s="15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7.25" customHeight="1">
      <c r="A149" s="15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7.25" customHeight="1">
      <c r="A150" s="15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7.25" customHeight="1">
      <c r="A151" s="15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7.25" customHeight="1">
      <c r="A152" s="15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7.25" customHeight="1">
      <c r="A153" s="15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7.25" customHeight="1">
      <c r="A154" s="15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7.25" customHeight="1">
      <c r="A155" s="15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7.25" customHeight="1">
      <c r="A156" s="15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7.25" customHeight="1">
      <c r="A157" s="15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7.25" customHeight="1">
      <c r="A158" s="15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7.25" customHeight="1">
      <c r="A159" s="15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7.25" customHeight="1">
      <c r="A160" s="15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7.25" customHeight="1">
      <c r="A161" s="15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7.25" customHeight="1">
      <c r="A162" s="15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7.25" customHeight="1">
      <c r="A163" s="15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7.25" customHeight="1">
      <c r="A164" s="15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7.25" customHeight="1">
      <c r="A165" s="15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7.25" customHeight="1">
      <c r="A166" s="15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7.25" customHeight="1">
      <c r="A167" s="15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7.25" customHeight="1">
      <c r="A168" s="15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7.25" customHeight="1">
      <c r="A169" s="15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7.25" customHeight="1">
      <c r="A170" s="15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7.25" customHeight="1">
      <c r="A171" s="15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7.25" customHeight="1">
      <c r="A172" s="15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7.25" customHeight="1">
      <c r="A173" s="15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7.25" customHeight="1">
      <c r="A174" s="15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7.25" customHeight="1">
      <c r="A175" s="15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7.25" customHeight="1">
      <c r="A176" s="15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7.25" customHeight="1">
      <c r="A177" s="15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7.25" customHeight="1">
      <c r="A178" s="15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7.25" customHeight="1">
      <c r="A179" s="15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7.25" customHeight="1">
      <c r="A180" s="15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7.25" customHeight="1">
      <c r="A181" s="15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7.25" customHeight="1">
      <c r="A182" s="15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7.25" customHeight="1">
      <c r="A183" s="15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7.25" customHeight="1">
      <c r="A184" s="15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7.25" customHeight="1">
      <c r="A185" s="15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7.25" customHeight="1">
      <c r="A186" s="15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7.25" customHeight="1">
      <c r="A187" s="15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7.25" customHeight="1">
      <c r="A188" s="15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7.25" customHeight="1">
      <c r="A189" s="15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7.25" customHeight="1">
      <c r="A190" s="15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7.25" customHeight="1">
      <c r="A191" s="15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7.25" customHeight="1">
      <c r="A192" s="15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7.25" customHeight="1">
      <c r="A193" s="15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7.25" customHeight="1">
      <c r="A194" s="15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7.25" customHeight="1">
      <c r="A195" s="15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7.25" customHeight="1">
      <c r="A196" s="15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7.25" customHeight="1">
      <c r="A197" s="15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7.25" customHeight="1">
      <c r="A198" s="15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7.25" customHeight="1">
      <c r="A199" s="15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7.25" customHeight="1">
      <c r="A200" s="15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7.25" customHeight="1">
      <c r="A201" s="15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7.25" customHeight="1">
      <c r="A202" s="15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7.25" customHeight="1">
      <c r="A203" s="15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7.25" customHeight="1">
      <c r="A204" s="15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7.25" customHeight="1">
      <c r="A205" s="15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7.25" customHeight="1">
      <c r="A206" s="15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7.25" customHeight="1">
      <c r="A207" s="15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7.25" customHeight="1">
      <c r="A208" s="15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7.25" customHeight="1">
      <c r="A209" s="15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7.25" customHeight="1">
      <c r="A210" s="15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7.25" customHeight="1">
      <c r="A211" s="15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7.25" customHeight="1">
      <c r="A212" s="15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7.25" customHeight="1">
      <c r="A213" s="15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7.25" customHeight="1">
      <c r="A214" s="15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7.25" customHeight="1">
      <c r="A215" s="15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7.25" customHeight="1">
      <c r="A216" s="15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7.25" customHeight="1">
      <c r="A217" s="15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7.25" customHeight="1">
      <c r="A218" s="15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7.25" customHeight="1">
      <c r="A219" s="15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7.25" customHeight="1">
      <c r="A220" s="15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7.25" customHeight="1">
      <c r="A221" s="15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7.25" customHeight="1">
      <c r="A222" s="15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7.25" customHeight="1">
      <c r="A223" s="15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7.25" customHeight="1">
      <c r="A224" s="15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7.25" customHeight="1">
      <c r="A225" s="15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7.25" customHeight="1">
      <c r="A226" s="15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7.25" customHeight="1">
      <c r="A227" s="15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7.25" customHeight="1">
      <c r="A228" s="15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7.25" customHeight="1">
      <c r="A229" s="15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7.25" customHeight="1">
      <c r="A230" s="15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7.25" customHeight="1">
      <c r="A231" s="15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7.25" customHeight="1">
      <c r="A232" s="15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7.25" customHeight="1">
      <c r="A233" s="15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7.25" customHeight="1">
      <c r="A234" s="15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7.25" customHeight="1">
      <c r="A235" s="15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7.25" customHeight="1">
      <c r="A236" s="15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7.25" customHeight="1">
      <c r="A237" s="15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7.25" customHeight="1">
      <c r="A238" s="15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7.25" customHeight="1">
      <c r="A239" s="15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7.25" customHeight="1">
      <c r="A240" s="15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7.25" customHeight="1">
      <c r="A241" s="15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7.25" customHeight="1">
      <c r="A242" s="15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7.25" customHeight="1">
      <c r="A243" s="15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7.25" customHeight="1">
      <c r="A244" s="15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7.25" customHeight="1">
      <c r="A245" s="15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7.25" customHeight="1">
      <c r="A246" s="15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7.25" customHeight="1">
      <c r="A247" s="15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7.25" customHeight="1">
      <c r="A248" s="15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7.25" customHeight="1">
      <c r="A249" s="15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7.25" customHeight="1">
      <c r="A250" s="15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7.25" customHeight="1">
      <c r="A251" s="15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7.25" customHeight="1">
      <c r="A252" s="15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7.25" customHeight="1">
      <c r="A253" s="15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7.25" customHeight="1">
      <c r="A254" s="15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7.25" customHeight="1">
      <c r="A255" s="15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7.25" customHeight="1">
      <c r="A256" s="15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7.25" customHeight="1">
      <c r="A257" s="15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7.25" customHeight="1">
      <c r="A258" s="15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7.25" customHeight="1">
      <c r="A259" s="15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7.25" customHeight="1">
      <c r="A260" s="15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7.25" customHeight="1">
      <c r="A261" s="15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7.25" customHeight="1">
      <c r="A262" s="15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7.25" customHeight="1">
      <c r="A263" s="15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7.25" customHeight="1">
      <c r="A264" s="15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7.25" customHeight="1">
      <c r="A265" s="15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7.25" customHeight="1">
      <c r="A266" s="15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7.25" customHeight="1">
      <c r="A267" s="15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7.25" customHeight="1">
      <c r="A268" s="15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7.25" customHeight="1">
      <c r="A269" s="15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7.25" customHeight="1">
      <c r="A270" s="15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7.25" customHeight="1">
      <c r="A271" s="15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7.25" customHeight="1">
      <c r="A272" s="15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7.25" customHeight="1">
      <c r="A273" s="15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7.25" customHeight="1">
      <c r="A274" s="15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7.25" customHeight="1">
      <c r="A275" s="15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7.25" customHeight="1">
      <c r="A276" s="15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7.25" customHeight="1">
      <c r="A277" s="15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7.25" customHeight="1">
      <c r="A278" s="15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7.25" customHeight="1">
      <c r="A279" s="15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7.25" customHeight="1">
      <c r="A280" s="15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7.25" customHeight="1">
      <c r="A281" s="15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7.25" customHeight="1">
      <c r="A282" s="15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7.25" customHeight="1">
      <c r="A283" s="15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7.25" customHeight="1">
      <c r="A284" s="15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7.25" customHeight="1">
      <c r="A285" s="15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7.25" customHeight="1">
      <c r="A286" s="15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7.25" customHeight="1">
      <c r="A287" s="15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7.25" customHeight="1">
      <c r="A288" s="15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7.25" customHeight="1">
      <c r="A289" s="15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7.25" customHeight="1">
      <c r="A290" s="15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7.25" customHeight="1">
      <c r="A291" s="15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7.25" customHeight="1">
      <c r="A292" s="15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7.25" customHeight="1">
      <c r="A293" s="15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7.25" customHeight="1">
      <c r="A294" s="15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7.25" customHeight="1">
      <c r="A295" s="15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7.25" customHeight="1">
      <c r="A296" s="15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7.25" customHeight="1">
      <c r="A297" s="15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7.25" customHeight="1">
      <c r="A298" s="15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7.25" customHeight="1">
      <c r="A299" s="15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7.25" customHeight="1">
      <c r="A300" s="15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7.25" customHeight="1">
      <c r="A301" s="15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7.25" customHeight="1">
      <c r="A302" s="15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7.25" customHeight="1">
      <c r="A303" s="15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7.25" customHeight="1">
      <c r="A304" s="15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7.25" customHeight="1">
      <c r="A305" s="15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7.25" customHeight="1">
      <c r="A306" s="15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7.25" customHeight="1">
      <c r="A307" s="15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7.25" customHeight="1">
      <c r="A308" s="15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7.25" customHeight="1">
      <c r="A309" s="15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7.25" customHeight="1">
      <c r="A310" s="15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7.25" customHeight="1">
      <c r="A311" s="15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7.25" customHeight="1">
      <c r="A312" s="15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7.25" customHeight="1">
      <c r="A313" s="15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7.25" customHeight="1">
      <c r="A314" s="15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7.25" customHeight="1">
      <c r="A315" s="15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7.25" customHeight="1">
      <c r="A316" s="15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7.25" customHeight="1">
      <c r="A317" s="15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7.25" customHeight="1">
      <c r="A318" s="15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7.25" customHeight="1">
      <c r="A319" s="15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7.25" customHeight="1">
      <c r="A320" s="15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7.25" customHeight="1">
      <c r="A321" s="15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7.25" customHeight="1">
      <c r="A322" s="15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7.25" customHeight="1">
      <c r="A323" s="15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7.25" customHeight="1">
      <c r="A324" s="15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7.25" customHeight="1">
      <c r="A325" s="15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7.25" customHeight="1">
      <c r="A326" s="15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7.25" customHeight="1">
      <c r="A327" s="15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7.25" customHeight="1">
      <c r="A328" s="15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7.25" customHeight="1">
      <c r="A329" s="15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7.25" customHeight="1">
      <c r="A330" s="15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7.25" customHeight="1">
      <c r="A331" s="15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7.25" customHeight="1">
      <c r="A332" s="15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7.25" customHeight="1">
      <c r="A333" s="15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7.25" customHeight="1">
      <c r="A334" s="15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7.25" customHeight="1">
      <c r="A335" s="15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7.25" customHeight="1">
      <c r="A336" s="15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7.25" customHeight="1">
      <c r="A337" s="15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7.25" customHeight="1">
      <c r="A338" s="15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7.25" customHeight="1">
      <c r="A339" s="15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7.25" customHeight="1">
      <c r="A340" s="15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7.25" customHeight="1">
      <c r="A341" s="15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7.25" customHeight="1">
      <c r="A342" s="15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7.25" customHeight="1">
      <c r="A343" s="15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7.25" customHeight="1">
      <c r="A344" s="15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7.25" customHeight="1">
      <c r="A345" s="15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7.25" customHeight="1">
      <c r="A346" s="15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7.25" customHeight="1">
      <c r="A347" s="15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7.25" customHeight="1">
      <c r="A348" s="15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7.25" customHeight="1">
      <c r="A349" s="15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7.25" customHeight="1">
      <c r="A350" s="15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7.25" customHeight="1">
      <c r="A351" s="15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7.25" customHeight="1">
      <c r="A352" s="15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7.25" customHeight="1">
      <c r="A353" s="15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7.25" customHeight="1">
      <c r="A354" s="15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7.25" customHeight="1">
      <c r="A355" s="15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7.25" customHeight="1">
      <c r="A356" s="15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7.25" customHeight="1">
      <c r="A357" s="15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7.25" customHeight="1">
      <c r="A358" s="15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7.25" customHeight="1">
      <c r="A359" s="15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7.25" customHeight="1">
      <c r="A360" s="15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7.25" customHeight="1">
      <c r="A361" s="15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7.25" customHeight="1">
      <c r="A362" s="15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7.25" customHeight="1">
      <c r="A363" s="15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7.25" customHeight="1">
      <c r="A364" s="15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7.25" customHeight="1">
      <c r="A365" s="15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7.25" customHeight="1">
      <c r="A366" s="15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7.25" customHeight="1">
      <c r="A367" s="15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7.25" customHeight="1">
      <c r="A368" s="15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7.25" customHeight="1">
      <c r="A369" s="15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7.25" customHeight="1">
      <c r="A370" s="15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7.25" customHeight="1">
      <c r="A371" s="15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7.25" customHeight="1">
      <c r="A372" s="15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7.25" customHeight="1">
      <c r="A373" s="15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7.25" customHeight="1">
      <c r="A374" s="15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7.25" customHeight="1">
      <c r="A375" s="15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7.25" customHeight="1">
      <c r="A376" s="15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7.25" customHeight="1">
      <c r="A377" s="15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7.25" customHeight="1">
      <c r="A378" s="15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7.25" customHeight="1">
      <c r="A379" s="15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7.25" customHeight="1">
      <c r="A380" s="15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7.25" customHeight="1">
      <c r="A381" s="15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7.25" customHeight="1">
      <c r="A382" s="15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7.25" customHeight="1">
      <c r="A383" s="15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7.25" customHeight="1">
      <c r="A384" s="15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7.25" customHeight="1">
      <c r="A385" s="15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7.25" customHeight="1">
      <c r="A386" s="15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7.25" customHeight="1">
      <c r="A387" s="15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7.25" customHeight="1">
      <c r="A388" s="15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7.25" customHeight="1">
      <c r="A389" s="15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7.25" customHeight="1">
      <c r="A390" s="15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7.25" customHeight="1">
      <c r="A391" s="15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7.25" customHeight="1">
      <c r="A392" s="15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7.25" customHeight="1">
      <c r="A393" s="15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7.25" customHeight="1">
      <c r="A394" s="15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7.25" customHeight="1">
      <c r="A395" s="15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7.25" customHeight="1">
      <c r="A396" s="15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7.25" customHeight="1">
      <c r="A397" s="15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7.25" customHeight="1">
      <c r="A398" s="15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7.25" customHeight="1">
      <c r="A399" s="15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7.25" customHeight="1">
      <c r="A400" s="15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7.25" customHeight="1">
      <c r="A401" s="15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7.25" customHeight="1">
      <c r="A402" s="15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7.25" customHeight="1">
      <c r="A403" s="15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7.25" customHeight="1">
      <c r="A404" s="15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7.25" customHeight="1">
      <c r="A405" s="15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7.25" customHeight="1">
      <c r="A406" s="15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7.25" customHeight="1">
      <c r="A407" s="15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7.25" customHeight="1">
      <c r="A408" s="15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7.25" customHeight="1">
      <c r="A409" s="15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7.25" customHeight="1">
      <c r="A410" s="15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7.25" customHeight="1">
      <c r="A411" s="15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7.25" customHeight="1">
      <c r="A412" s="15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7.25" customHeight="1">
      <c r="A413" s="15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7.25" customHeight="1">
      <c r="A414" s="15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7.25" customHeight="1">
      <c r="A415" s="15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7.25" customHeight="1">
      <c r="A416" s="15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7.25" customHeight="1">
      <c r="A417" s="15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7.25" customHeight="1">
      <c r="A418" s="15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7.25" customHeight="1">
      <c r="A419" s="15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7.25" customHeight="1">
      <c r="A420" s="15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7.25" customHeight="1">
      <c r="A421" s="15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7.25" customHeight="1">
      <c r="A422" s="15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7.25" customHeight="1">
      <c r="A423" s="15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7.25" customHeight="1">
      <c r="A424" s="15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7.25" customHeight="1">
      <c r="A425" s="15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7.25" customHeight="1">
      <c r="A426" s="15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7.25" customHeight="1">
      <c r="A427" s="15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7.25" customHeight="1">
      <c r="A428" s="15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7.25" customHeight="1">
      <c r="A429" s="15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7.25" customHeight="1">
      <c r="A430" s="15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7.25" customHeight="1">
      <c r="A431" s="15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7.25" customHeight="1">
      <c r="A432" s="15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7.25" customHeight="1">
      <c r="A433" s="15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7.25" customHeight="1">
      <c r="A434" s="15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7.25" customHeight="1">
      <c r="A435" s="15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7.25" customHeight="1">
      <c r="A436" s="15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7.25" customHeight="1">
      <c r="A437" s="15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7.25" customHeight="1">
      <c r="A438" s="15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7.25" customHeight="1">
      <c r="A439" s="15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7.25" customHeight="1">
      <c r="A440" s="15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7.25" customHeight="1">
      <c r="A441" s="15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7.25" customHeight="1">
      <c r="A442" s="15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7.25" customHeight="1">
      <c r="A443" s="15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7.25" customHeight="1">
      <c r="A444" s="15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7.25" customHeight="1">
      <c r="A445" s="15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7.25" customHeight="1">
      <c r="A446" s="15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7.25" customHeight="1">
      <c r="A447" s="15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7.25" customHeight="1">
      <c r="A448" s="15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7.25" customHeight="1">
      <c r="A449" s="15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7.25" customHeight="1">
      <c r="A450" s="15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7.25" customHeight="1">
      <c r="A451" s="15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7.25" customHeight="1">
      <c r="A452" s="15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7.25" customHeight="1">
      <c r="A453" s="15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7.25" customHeight="1">
      <c r="A454" s="15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7.25" customHeight="1">
      <c r="A455" s="15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7.25" customHeight="1">
      <c r="A456" s="15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7.25" customHeight="1">
      <c r="A457" s="15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7.25" customHeight="1">
      <c r="A458" s="15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7.25" customHeight="1">
      <c r="A459" s="15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7.25" customHeight="1">
      <c r="A460" s="15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7.25" customHeight="1">
      <c r="A461" s="15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7.25" customHeight="1">
      <c r="A462" s="15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7.25" customHeight="1">
      <c r="A463" s="15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7.25" customHeight="1">
      <c r="A464" s="15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7.25" customHeight="1">
      <c r="A465" s="15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7.25" customHeight="1">
      <c r="A466" s="15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7.25" customHeight="1">
      <c r="A467" s="15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7.25" customHeight="1">
      <c r="A468" s="15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7.25" customHeight="1">
      <c r="A469" s="15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7.25" customHeight="1">
      <c r="A470" s="15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7.25" customHeight="1">
      <c r="A471" s="15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7.25" customHeight="1">
      <c r="A472" s="15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7.25" customHeight="1">
      <c r="A473" s="15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7.25" customHeight="1">
      <c r="A474" s="15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7.25" customHeight="1">
      <c r="A475" s="15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7.25" customHeight="1">
      <c r="A476" s="15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7.25" customHeight="1">
      <c r="A477" s="15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7.25" customHeight="1">
      <c r="A478" s="15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7.25" customHeight="1">
      <c r="A479" s="15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7.25" customHeight="1">
      <c r="A480" s="15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7.25" customHeight="1">
      <c r="A481" s="15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7.25" customHeight="1">
      <c r="A482" s="15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7.25" customHeight="1">
      <c r="A483" s="15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7.25" customHeight="1">
      <c r="A484" s="15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7.25" customHeight="1">
      <c r="A485" s="15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7.25" customHeight="1">
      <c r="A486" s="15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7.25" customHeight="1">
      <c r="A487" s="15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7.25" customHeight="1">
      <c r="A488" s="15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7.25" customHeight="1">
      <c r="A489" s="15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7.25" customHeight="1">
      <c r="A490" s="15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7.25" customHeight="1">
      <c r="A491" s="15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7.25" customHeight="1">
      <c r="A492" s="15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7.25" customHeight="1">
      <c r="A493" s="15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7.25" customHeight="1">
      <c r="A494" s="15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7.25" customHeight="1">
      <c r="A495" s="15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7.25" customHeight="1">
      <c r="A496" s="15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7.25" customHeight="1">
      <c r="A497" s="15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7.25" customHeight="1">
      <c r="A498" s="15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7.25" customHeight="1">
      <c r="A499" s="15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7.25" customHeight="1">
      <c r="A500" s="15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7.25" customHeight="1">
      <c r="A501" s="15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7.25" customHeight="1">
      <c r="A502" s="15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7.25" customHeight="1">
      <c r="A503" s="15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7.25" customHeight="1">
      <c r="A504" s="15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7.25" customHeight="1">
      <c r="A505" s="15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7.25" customHeight="1">
      <c r="A506" s="15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7.25" customHeight="1">
      <c r="A507" s="15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7.25" customHeight="1">
      <c r="A508" s="15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7.25" customHeight="1">
      <c r="A509" s="15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7.25" customHeight="1">
      <c r="A510" s="15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7.25" customHeight="1">
      <c r="A511" s="15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7.25" customHeight="1">
      <c r="A512" s="15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7.25" customHeight="1">
      <c r="A513" s="15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7.25" customHeight="1">
      <c r="A514" s="15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7.25" customHeight="1">
      <c r="A515" s="15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7.25" customHeight="1">
      <c r="A516" s="15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7.25" customHeight="1">
      <c r="A517" s="15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7.25" customHeight="1">
      <c r="A518" s="15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7.25" customHeight="1">
      <c r="A519" s="15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7.25" customHeight="1">
      <c r="A520" s="15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7.25" customHeight="1">
      <c r="A521" s="15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7.25" customHeight="1">
      <c r="A522" s="15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7.25" customHeight="1">
      <c r="A523" s="15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7.25" customHeight="1">
      <c r="A524" s="15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7.25" customHeight="1">
      <c r="A525" s="15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7.25" customHeight="1">
      <c r="A526" s="15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7.25" customHeight="1">
      <c r="A527" s="15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7.25" customHeight="1">
      <c r="A528" s="15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7.25" customHeight="1">
      <c r="A529" s="15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7.25" customHeight="1">
      <c r="A530" s="15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7.25" customHeight="1">
      <c r="A531" s="15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7.25" customHeight="1">
      <c r="A532" s="15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7.25" customHeight="1">
      <c r="A533" s="15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7.25" customHeight="1">
      <c r="A534" s="15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7.25" customHeight="1">
      <c r="A535" s="15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7.25" customHeight="1">
      <c r="A536" s="15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7.25" customHeight="1">
      <c r="A537" s="15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7.25" customHeight="1">
      <c r="A538" s="15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7.25" customHeight="1">
      <c r="A539" s="15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7.25" customHeight="1">
      <c r="A540" s="15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7.25" customHeight="1">
      <c r="A541" s="15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7.25" customHeight="1">
      <c r="A542" s="15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7.25" customHeight="1">
      <c r="A543" s="15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7.25" customHeight="1">
      <c r="A544" s="15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7.25" customHeight="1">
      <c r="A545" s="15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7.25" customHeight="1">
      <c r="A546" s="15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7.25" customHeight="1">
      <c r="A547" s="15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7.25" customHeight="1">
      <c r="A548" s="15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7.25" customHeight="1">
      <c r="A549" s="15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7.25" customHeight="1">
      <c r="A550" s="15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7.25" customHeight="1">
      <c r="A551" s="15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7.25" customHeight="1">
      <c r="A552" s="15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7.25" customHeight="1">
      <c r="A553" s="15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7.25" customHeight="1">
      <c r="A554" s="15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7.25" customHeight="1">
      <c r="A555" s="15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7.25" customHeight="1">
      <c r="A556" s="15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7.25" customHeight="1">
      <c r="A557" s="15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7.25" customHeight="1">
      <c r="A558" s="15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7.25" customHeight="1">
      <c r="A559" s="15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7.25" customHeight="1">
      <c r="A560" s="15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7.25" customHeight="1">
      <c r="A561" s="15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7.25" customHeight="1">
      <c r="A562" s="15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7.25" customHeight="1">
      <c r="A563" s="15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7.25" customHeight="1">
      <c r="A564" s="15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7.25" customHeight="1">
      <c r="A565" s="15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7.25" customHeight="1">
      <c r="A566" s="15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7.25" customHeight="1">
      <c r="A567" s="15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7.25" customHeight="1">
      <c r="A568" s="15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7.25" customHeight="1">
      <c r="A569" s="15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7.25" customHeight="1">
      <c r="A570" s="15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7.25" customHeight="1">
      <c r="A571" s="15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7.25" customHeight="1">
      <c r="A572" s="15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7.25" customHeight="1">
      <c r="A573" s="15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7.25" customHeight="1">
      <c r="A574" s="15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7.25" customHeight="1">
      <c r="A575" s="15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7.25" customHeight="1">
      <c r="A576" s="15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7.25" customHeight="1">
      <c r="A577" s="15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7.25" customHeight="1">
      <c r="A578" s="15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7.25" customHeight="1">
      <c r="A579" s="15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7.25" customHeight="1">
      <c r="A580" s="15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7.25" customHeight="1">
      <c r="A581" s="15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7.25" customHeight="1">
      <c r="A582" s="15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7.25" customHeight="1">
      <c r="A583" s="15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7.25" customHeight="1">
      <c r="A584" s="15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7.25" customHeight="1">
      <c r="A585" s="15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7.25" customHeight="1">
      <c r="A586" s="15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7.25" customHeight="1">
      <c r="A587" s="15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7.25" customHeight="1">
      <c r="A588" s="15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7.25" customHeight="1">
      <c r="A589" s="15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7.25" customHeight="1">
      <c r="A590" s="15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7.25" customHeight="1">
      <c r="A591" s="15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7.25" customHeight="1">
      <c r="A592" s="15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7.25" customHeight="1">
      <c r="A593" s="15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7.25" customHeight="1">
      <c r="A594" s="15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7.25" customHeight="1">
      <c r="A595" s="15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7.25" customHeight="1">
      <c r="A596" s="15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7.25" customHeight="1">
      <c r="A597" s="15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7.25" customHeight="1">
      <c r="A598" s="15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7.25" customHeight="1">
      <c r="A599" s="15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7.25" customHeight="1">
      <c r="A600" s="15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7.25" customHeight="1">
      <c r="A601" s="15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7.25" customHeight="1">
      <c r="A602" s="15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7.25" customHeight="1">
      <c r="A603" s="15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7.25" customHeight="1">
      <c r="A604" s="15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7.25" customHeight="1">
      <c r="A605" s="15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7.25" customHeight="1">
      <c r="A606" s="15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7.25" customHeight="1">
      <c r="A607" s="15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7.25" customHeight="1">
      <c r="A608" s="15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7.25" customHeight="1">
      <c r="A609" s="15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7.25" customHeight="1">
      <c r="A610" s="15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7.25" customHeight="1">
      <c r="A611" s="15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7.25" customHeight="1">
      <c r="A612" s="15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7.25" customHeight="1">
      <c r="A613" s="15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7.25" customHeight="1">
      <c r="A614" s="15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7.25" customHeight="1">
      <c r="A615" s="15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7.25" customHeight="1">
      <c r="A616" s="15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7.25" customHeight="1">
      <c r="A617" s="15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7.25" customHeight="1">
      <c r="A618" s="15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7.25" customHeight="1">
      <c r="A619" s="15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7.25" customHeight="1">
      <c r="A620" s="15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7.25" customHeight="1">
      <c r="A621" s="15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7.25" customHeight="1">
      <c r="A622" s="15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7.25" customHeight="1">
      <c r="A623" s="15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7.25" customHeight="1">
      <c r="A624" s="15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7.25" customHeight="1">
      <c r="A625" s="15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7.25" customHeight="1">
      <c r="A626" s="15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7.25" customHeight="1">
      <c r="A627" s="15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7.25" customHeight="1">
      <c r="A628" s="15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7.25" customHeight="1">
      <c r="A629" s="15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7.25" customHeight="1">
      <c r="A630" s="15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7.25" customHeight="1">
      <c r="A631" s="15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7.25" customHeight="1">
      <c r="A632" s="15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7.25" customHeight="1">
      <c r="A633" s="15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7.25" customHeight="1">
      <c r="A634" s="15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7.25" customHeight="1">
      <c r="A635" s="15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7.25" customHeight="1">
      <c r="A636" s="15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7.25" customHeight="1">
      <c r="A637" s="15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7.25" customHeight="1">
      <c r="A638" s="15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7.25" customHeight="1">
      <c r="A639" s="15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7.25" customHeight="1">
      <c r="A640" s="15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7.25" customHeight="1">
      <c r="A641" s="15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7.25" customHeight="1">
      <c r="A642" s="15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7.25" customHeight="1">
      <c r="A643" s="15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7.25" customHeight="1">
      <c r="A644" s="15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7.25" customHeight="1">
      <c r="A645" s="15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7.25" customHeight="1">
      <c r="A646" s="15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7.25" customHeight="1">
      <c r="A647" s="15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7.25" customHeight="1">
      <c r="A648" s="15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7.25" customHeight="1">
      <c r="A649" s="15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7.25" customHeight="1">
      <c r="A650" s="15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7.25" customHeight="1">
      <c r="A651" s="15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7.25" customHeight="1">
      <c r="A652" s="15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7.25" customHeight="1">
      <c r="A653" s="15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7.25" customHeight="1">
      <c r="A654" s="15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7.25" customHeight="1">
      <c r="A655" s="15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7.25" customHeight="1">
      <c r="A656" s="15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7.25" customHeight="1">
      <c r="A657" s="15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7.25" customHeight="1">
      <c r="A658" s="15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7.25" customHeight="1">
      <c r="A659" s="15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7.25" customHeight="1">
      <c r="A660" s="15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7.25" customHeight="1">
      <c r="A661" s="15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7.25" customHeight="1">
      <c r="A662" s="15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7.25" customHeight="1">
      <c r="A663" s="15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7.25" customHeight="1">
      <c r="A664" s="15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7.25" customHeight="1">
      <c r="A665" s="15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7.25" customHeight="1">
      <c r="A666" s="15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7.25" customHeight="1">
      <c r="A667" s="15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7.25" customHeight="1">
      <c r="A668" s="15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7.25" customHeight="1">
      <c r="A669" s="15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7.25" customHeight="1">
      <c r="A670" s="15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7.25" customHeight="1">
      <c r="A671" s="15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7.25" customHeight="1">
      <c r="A672" s="15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7.25" customHeight="1">
      <c r="A673" s="15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7.25" customHeight="1">
      <c r="A674" s="15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7.25" customHeight="1">
      <c r="A675" s="15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7.25" customHeight="1">
      <c r="A676" s="15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7.25" customHeight="1">
      <c r="A677" s="15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7.25" customHeight="1">
      <c r="A678" s="15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7.25" customHeight="1">
      <c r="A679" s="15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7.25" customHeight="1">
      <c r="A680" s="15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7.25" customHeight="1">
      <c r="A681" s="15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7.25" customHeight="1">
      <c r="A682" s="15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7.25" customHeight="1">
      <c r="A683" s="15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7.25" customHeight="1">
      <c r="A684" s="15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7.25" customHeight="1">
      <c r="A685" s="15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7.25" customHeight="1">
      <c r="A686" s="15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7.25" customHeight="1">
      <c r="A687" s="15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7.25" customHeight="1">
      <c r="A688" s="15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7.25" customHeight="1">
      <c r="A689" s="15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7.25" customHeight="1">
      <c r="A690" s="15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7.25" customHeight="1">
      <c r="A691" s="15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7.25" customHeight="1">
      <c r="A692" s="15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7.25" customHeight="1">
      <c r="A693" s="15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7.25" customHeight="1">
      <c r="A694" s="15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7.25" customHeight="1">
      <c r="A695" s="15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7.25" customHeight="1">
      <c r="A696" s="15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7.25" customHeight="1">
      <c r="A697" s="15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7.25" customHeight="1">
      <c r="A698" s="15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7.25" customHeight="1">
      <c r="A699" s="15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7.25" customHeight="1">
      <c r="A700" s="15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7.25" customHeight="1">
      <c r="A701" s="15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7.25" customHeight="1">
      <c r="A702" s="15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7.25" customHeight="1">
      <c r="A703" s="15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7.25" customHeight="1">
      <c r="A704" s="15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7.25" customHeight="1">
      <c r="A705" s="15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7.25" customHeight="1">
      <c r="A706" s="15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7.25" customHeight="1">
      <c r="A707" s="15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7.25" customHeight="1">
      <c r="A708" s="15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7.25" customHeight="1">
      <c r="A709" s="15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7.25" customHeight="1">
      <c r="A710" s="15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7.25" customHeight="1">
      <c r="A711" s="15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7.25" customHeight="1">
      <c r="A712" s="15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7.25" customHeight="1">
      <c r="A713" s="15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7.25" customHeight="1">
      <c r="A714" s="15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7.25" customHeight="1">
      <c r="A715" s="15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7.25" customHeight="1">
      <c r="A716" s="15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7.25" customHeight="1">
      <c r="A717" s="15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7.25" customHeight="1">
      <c r="A718" s="15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7.25" customHeight="1">
      <c r="A719" s="15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7.25" customHeight="1">
      <c r="A720" s="15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7.25" customHeight="1">
      <c r="A721" s="15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7.25" customHeight="1">
      <c r="A722" s="15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7.25" customHeight="1">
      <c r="A723" s="15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7.25" customHeight="1">
      <c r="A724" s="15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7.25" customHeight="1">
      <c r="A725" s="15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7.25" customHeight="1">
      <c r="A726" s="15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7.25" customHeight="1">
      <c r="A727" s="15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7.25" customHeight="1">
      <c r="A728" s="15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7.25" customHeight="1">
      <c r="A729" s="15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7.25" customHeight="1">
      <c r="A730" s="15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7.25" customHeight="1">
      <c r="A731" s="15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7.25" customHeight="1">
      <c r="A732" s="15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7.25" customHeight="1">
      <c r="A733" s="15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7.25" customHeight="1">
      <c r="A734" s="15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7.25" customHeight="1">
      <c r="A735" s="15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7.25" customHeight="1">
      <c r="A736" s="15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7.25" customHeight="1">
      <c r="A737" s="15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7.25" customHeight="1">
      <c r="A738" s="15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7.25" customHeight="1">
      <c r="A739" s="15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7.25" customHeight="1">
      <c r="A740" s="15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7.25" customHeight="1">
      <c r="A741" s="15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7.25" customHeight="1">
      <c r="A742" s="15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7.25" customHeight="1">
      <c r="A743" s="15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7.25" customHeight="1">
      <c r="A744" s="15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7.25" customHeight="1">
      <c r="A745" s="15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7.25" customHeight="1">
      <c r="A746" s="15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7.25" customHeight="1">
      <c r="A747" s="15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7.25" customHeight="1">
      <c r="A748" s="15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7.25" customHeight="1">
      <c r="A749" s="15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7.25" customHeight="1">
      <c r="A750" s="15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7.25" customHeight="1">
      <c r="A751" s="15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7.25" customHeight="1">
      <c r="A752" s="15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7.25" customHeight="1">
      <c r="A753" s="15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7.25" customHeight="1">
      <c r="A754" s="15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7.25" customHeight="1">
      <c r="A755" s="15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7.25" customHeight="1">
      <c r="A756" s="15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7.25" customHeight="1">
      <c r="A757" s="15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7.25" customHeight="1">
      <c r="A758" s="15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7.25" customHeight="1">
      <c r="A759" s="15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7.25" customHeight="1">
      <c r="A760" s="15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7.25" customHeight="1">
      <c r="A761" s="15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7.25" customHeight="1">
      <c r="A762" s="15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7.25" customHeight="1">
      <c r="A763" s="15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7.25" customHeight="1">
      <c r="A764" s="15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7.25" customHeight="1">
      <c r="A765" s="15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7.25" customHeight="1">
      <c r="A766" s="15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7.25" customHeight="1">
      <c r="A767" s="15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7.25" customHeight="1">
      <c r="A768" s="15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7.25" customHeight="1">
      <c r="A769" s="15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7.25" customHeight="1">
      <c r="A770" s="15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7.25" customHeight="1">
      <c r="A771" s="15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7.25" customHeight="1">
      <c r="A772" s="15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7.25" customHeight="1">
      <c r="A773" s="15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7.25" customHeight="1">
      <c r="A774" s="15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7.25" customHeight="1">
      <c r="A775" s="15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7.25" customHeight="1">
      <c r="A776" s="15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7.25" customHeight="1">
      <c r="A777" s="15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7.25" customHeight="1">
      <c r="A778" s="15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7.25" customHeight="1">
      <c r="A779" s="15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7.25" customHeight="1">
      <c r="A780" s="15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7.25" customHeight="1">
      <c r="A781" s="15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7.25" customHeight="1">
      <c r="A782" s="15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7.25" customHeight="1">
      <c r="A783" s="15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7.25" customHeight="1">
      <c r="A784" s="15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7.25" customHeight="1">
      <c r="A785" s="15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7.25" customHeight="1">
      <c r="A786" s="15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7.25" customHeight="1">
      <c r="A787" s="15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7.25" customHeight="1">
      <c r="A788" s="15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7.25" customHeight="1">
      <c r="A789" s="15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7.25" customHeight="1">
      <c r="A790" s="15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7.25" customHeight="1">
      <c r="A791" s="15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7.25" customHeight="1">
      <c r="A792" s="15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7.25" customHeight="1">
      <c r="A793" s="15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7.25" customHeight="1">
      <c r="A794" s="15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7.25" customHeight="1">
      <c r="A795" s="15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7.25" customHeight="1">
      <c r="A796" s="15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7.25" customHeight="1">
      <c r="A797" s="15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7.25" customHeight="1">
      <c r="A798" s="15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7.25" customHeight="1">
      <c r="A799" s="15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7.25" customHeight="1">
      <c r="A800" s="15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7.25" customHeight="1">
      <c r="A801" s="15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7.25" customHeight="1">
      <c r="A802" s="15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7.25" customHeight="1">
      <c r="A803" s="15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7.25" customHeight="1">
      <c r="A804" s="15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7.25" customHeight="1">
      <c r="A805" s="15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7.25" customHeight="1">
      <c r="A806" s="15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7.25" customHeight="1">
      <c r="A807" s="15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7.25" customHeight="1">
      <c r="A808" s="15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7.25" customHeight="1">
      <c r="A809" s="15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7.25" customHeight="1">
      <c r="A810" s="15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7.25" customHeight="1">
      <c r="A811" s="15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7.25" customHeight="1">
      <c r="A812" s="15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7.25" customHeight="1">
      <c r="A813" s="15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7.25" customHeight="1">
      <c r="A814" s="15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7.25" customHeight="1">
      <c r="A815" s="15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7.25" customHeight="1">
      <c r="A816" s="15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7.25" customHeight="1">
      <c r="A817" s="15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7.25" customHeight="1">
      <c r="A818" s="15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7.25" customHeight="1">
      <c r="A819" s="15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7.25" customHeight="1">
      <c r="A820" s="15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7.25" customHeight="1">
      <c r="A821" s="15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7.25" customHeight="1">
      <c r="A822" s="15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7.25" customHeight="1">
      <c r="A823" s="15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7.25" customHeight="1">
      <c r="A824" s="15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7.25" customHeight="1">
      <c r="A825" s="15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7.25" customHeight="1">
      <c r="A826" s="15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7.25" customHeight="1">
      <c r="A827" s="15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7.25" customHeight="1">
      <c r="A828" s="15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7.25" customHeight="1">
      <c r="A829" s="15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7.25" customHeight="1">
      <c r="A830" s="15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7.25" customHeight="1">
      <c r="A831" s="15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7.25" customHeight="1">
      <c r="A832" s="15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7.25" customHeight="1">
      <c r="A833" s="15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7.25" customHeight="1">
      <c r="A834" s="15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7.25" customHeight="1">
      <c r="A835" s="15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7.25" customHeight="1">
      <c r="A836" s="15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7.25" customHeight="1">
      <c r="A837" s="15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7.25" customHeight="1">
      <c r="A838" s="15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7.25" customHeight="1">
      <c r="A839" s="15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7.25" customHeight="1">
      <c r="A840" s="15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7.25" customHeight="1">
      <c r="A841" s="15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7.25" customHeight="1">
      <c r="A842" s="15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7.25" customHeight="1">
      <c r="A843" s="15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7.25" customHeight="1">
      <c r="A844" s="15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7.25" customHeight="1">
      <c r="A845" s="15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7.25" customHeight="1">
      <c r="A846" s="15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7.25" customHeight="1">
      <c r="A847" s="15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7.25" customHeight="1">
      <c r="A848" s="15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7.25" customHeight="1">
      <c r="A849" s="15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7.25" customHeight="1">
      <c r="A850" s="15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7.25" customHeight="1">
      <c r="A851" s="15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7.25" customHeight="1">
      <c r="A852" s="15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7.25" customHeight="1">
      <c r="A853" s="15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7.25" customHeight="1">
      <c r="A854" s="15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7.25" customHeight="1">
      <c r="A855" s="15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7.25" customHeight="1">
      <c r="A856" s="15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7.25" customHeight="1">
      <c r="A857" s="15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7.25" customHeight="1">
      <c r="A858" s="15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7.25" customHeight="1">
      <c r="A859" s="15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7.25" customHeight="1">
      <c r="A860" s="15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7.25" customHeight="1">
      <c r="A861" s="15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7.25" customHeight="1">
      <c r="A862" s="15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7.25" customHeight="1">
      <c r="A863" s="15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7.25" customHeight="1">
      <c r="A864" s="15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7.25" customHeight="1">
      <c r="A865" s="15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7.25" customHeight="1">
      <c r="A866" s="15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7.25" customHeight="1">
      <c r="A867" s="15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7.25" customHeight="1">
      <c r="A868" s="15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7.25" customHeight="1">
      <c r="A869" s="15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7.25" customHeight="1">
      <c r="A870" s="15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7.25" customHeight="1">
      <c r="A871" s="15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7.25" customHeight="1">
      <c r="A872" s="15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7.25" customHeight="1">
      <c r="A873" s="15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7.25" customHeight="1">
      <c r="A874" s="15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7.25" customHeight="1">
      <c r="A875" s="15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7.25" customHeight="1">
      <c r="A876" s="15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7.25" customHeight="1">
      <c r="A877" s="15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7.25" customHeight="1">
      <c r="A878" s="15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7.25" customHeight="1">
      <c r="A879" s="15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7.25" customHeight="1">
      <c r="A880" s="15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7.25" customHeight="1">
      <c r="A881" s="15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7.25" customHeight="1">
      <c r="A882" s="15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7.25" customHeight="1">
      <c r="A883" s="15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7.25" customHeight="1">
      <c r="A884" s="15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7.25" customHeight="1">
      <c r="A885" s="15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7.25" customHeight="1">
      <c r="A886" s="15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7.25" customHeight="1">
      <c r="A887" s="15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7.25" customHeight="1">
      <c r="A888" s="15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7.25" customHeight="1">
      <c r="A889" s="15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7.25" customHeight="1">
      <c r="A890" s="15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7.25" customHeight="1">
      <c r="A891" s="15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7.25" customHeight="1">
      <c r="A892" s="15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7.25" customHeight="1">
      <c r="A893" s="15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7.25" customHeight="1">
      <c r="A894" s="15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7.25" customHeight="1">
      <c r="A895" s="15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7.25" customHeight="1">
      <c r="A896" s="15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7.25" customHeight="1">
      <c r="A897" s="15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7.25" customHeight="1">
      <c r="A898" s="15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7.25" customHeight="1">
      <c r="A899" s="15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7.25" customHeight="1">
      <c r="A900" s="15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7.25" customHeight="1">
      <c r="A901" s="15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7.25" customHeight="1">
      <c r="A902" s="15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7.25" customHeight="1">
      <c r="A903" s="15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7.25" customHeight="1">
      <c r="A904" s="15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7.25" customHeight="1">
      <c r="A905" s="15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7.25" customHeight="1">
      <c r="A906" s="15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7.25" customHeight="1">
      <c r="A907" s="15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7.25" customHeight="1">
      <c r="A908" s="15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7.25" customHeight="1">
      <c r="A909" s="15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7.25" customHeight="1">
      <c r="A910" s="15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7.25" customHeight="1">
      <c r="A911" s="15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7.25" customHeight="1">
      <c r="A912" s="15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7.25" customHeight="1">
      <c r="A913" s="15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7.25" customHeight="1">
      <c r="A914" s="15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7.25" customHeight="1">
      <c r="A915" s="15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7.25" customHeight="1">
      <c r="A916" s="15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7.25" customHeight="1">
      <c r="A917" s="15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7.25" customHeight="1">
      <c r="A918" s="15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7.25" customHeight="1">
      <c r="A919" s="15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7.25" customHeight="1">
      <c r="A920" s="15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7.25" customHeight="1">
      <c r="A921" s="15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7.25" customHeight="1">
      <c r="A922" s="15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7.25" customHeight="1">
      <c r="A923" s="15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7.25" customHeight="1">
      <c r="A924" s="15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7.25" customHeight="1">
      <c r="A925" s="15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7.25" customHeight="1">
      <c r="A926" s="15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7.25" customHeight="1">
      <c r="A927" s="15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7.25" customHeight="1">
      <c r="A928" s="15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7.25" customHeight="1">
      <c r="A929" s="15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7.25" customHeight="1">
      <c r="A930" s="15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7.25" customHeight="1">
      <c r="A931" s="15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7.25" customHeight="1">
      <c r="A932" s="15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7.25" customHeight="1">
      <c r="A933" s="15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7.25" customHeight="1">
      <c r="A934" s="15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7.25" customHeight="1">
      <c r="A935" s="15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7.25" customHeight="1">
      <c r="A936" s="15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7.25" customHeight="1">
      <c r="A937" s="15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7.25" customHeight="1">
      <c r="A938" s="15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7.25" customHeight="1">
      <c r="A939" s="15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7.25" customHeight="1">
      <c r="A940" s="15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7.25" customHeight="1">
      <c r="A941" s="15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7.25" customHeight="1">
      <c r="A942" s="15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7.25" customHeight="1">
      <c r="A943" s="15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7.25" customHeight="1">
      <c r="A944" s="15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7.25" customHeight="1">
      <c r="A945" s="15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7.25" customHeight="1">
      <c r="A946" s="15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7.25" customHeight="1">
      <c r="A947" s="15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7.25" customHeight="1">
      <c r="A948" s="15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7.25" customHeight="1">
      <c r="A949" s="15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7.25" customHeight="1">
      <c r="A950" s="15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7.25" customHeight="1">
      <c r="A951" s="15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7.25" customHeight="1">
      <c r="A952" s="15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7.25" customHeight="1">
      <c r="A953" s="15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7.25" customHeight="1">
      <c r="A954" s="15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7.25" customHeight="1">
      <c r="A955" s="15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7.25" customHeight="1">
      <c r="A956" s="15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7.25" customHeight="1">
      <c r="A957" s="15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7.25" customHeight="1">
      <c r="A958" s="15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7.25" customHeight="1">
      <c r="A959" s="15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7.25" customHeight="1">
      <c r="A960" s="15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7.25" customHeight="1">
      <c r="A961" s="15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7.25" customHeight="1">
      <c r="A962" s="15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7.25" customHeight="1">
      <c r="A963" s="15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7.25" customHeight="1">
      <c r="A964" s="15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7.25" customHeight="1">
      <c r="A965" s="15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7.25" customHeight="1">
      <c r="A966" s="15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7.25" customHeight="1">
      <c r="A967" s="15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7.25" customHeight="1">
      <c r="A968" s="15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7.25" customHeight="1">
      <c r="A969" s="15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7.25" customHeight="1">
      <c r="A970" s="15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7.25" customHeight="1">
      <c r="A971" s="15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7.25" customHeight="1">
      <c r="A972" s="15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7.25" customHeight="1">
      <c r="A973" s="15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7.25" customHeight="1">
      <c r="A974" s="15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7.25" customHeight="1">
      <c r="A975" s="15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7.25" customHeight="1">
      <c r="A976" s="15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7.25" customHeight="1">
      <c r="A977" s="15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7.25" customHeight="1">
      <c r="A978" s="15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7.25" customHeight="1">
      <c r="A979" s="15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7.25" customHeight="1">
      <c r="A980" s="15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7.25" customHeight="1">
      <c r="A981" s="15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7.25" customHeight="1">
      <c r="A982" s="15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7.25" customHeight="1">
      <c r="A983" s="15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7.25" customHeight="1">
      <c r="A984" s="15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7.25" customHeight="1">
      <c r="A985" s="15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7.25" customHeight="1">
      <c r="A986" s="15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7.25" customHeight="1">
      <c r="A987" s="15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7.25" customHeight="1">
      <c r="A988" s="15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7.25" customHeight="1">
      <c r="A989" s="15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7.25" customHeight="1">
      <c r="A990" s="15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7.25" customHeight="1">
      <c r="A991" s="15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7.25" customHeight="1">
      <c r="A992" s="15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7.25" customHeight="1">
      <c r="A993" s="15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7.25" customHeight="1">
      <c r="A994" s="15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7.25" customHeight="1">
      <c r="A995" s="15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7.25" customHeight="1">
      <c r="A996" s="15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7.25" customHeight="1">
      <c r="A997" s="15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7.25" customHeight="1">
      <c r="A998" s="15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7.25" customHeight="1">
      <c r="A999" s="15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7.25" customHeight="1">
      <c r="A1000" s="15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74">
    <mergeCell ref="A76:M76"/>
    <mergeCell ref="A70:C75"/>
    <mergeCell ref="D70:D72"/>
    <mergeCell ref="E70:E72"/>
    <mergeCell ref="F70:I70"/>
    <mergeCell ref="J70:K70"/>
    <mergeCell ref="F71:F72"/>
    <mergeCell ref="G71:G72"/>
    <mergeCell ref="H71:H72"/>
    <mergeCell ref="I71:I72"/>
    <mergeCell ref="J71:J72"/>
    <mergeCell ref="K71:K72"/>
    <mergeCell ref="A63:A65"/>
    <mergeCell ref="B63:C65"/>
    <mergeCell ref="A66:A68"/>
    <mergeCell ref="B66:C68"/>
    <mergeCell ref="A69:K69"/>
    <mergeCell ref="A54:A56"/>
    <mergeCell ref="B54:C56"/>
    <mergeCell ref="A57:A59"/>
    <mergeCell ref="B57:C59"/>
    <mergeCell ref="A60:A62"/>
    <mergeCell ref="B60:C62"/>
    <mergeCell ref="A45:A47"/>
    <mergeCell ref="B45:C47"/>
    <mergeCell ref="A48:A50"/>
    <mergeCell ref="B48:C50"/>
    <mergeCell ref="A51:A53"/>
    <mergeCell ref="B51:C53"/>
    <mergeCell ref="A36:A38"/>
    <mergeCell ref="B36:C38"/>
    <mergeCell ref="A39:A41"/>
    <mergeCell ref="B39:C41"/>
    <mergeCell ref="A42:A44"/>
    <mergeCell ref="B42:C44"/>
    <mergeCell ref="A27:A29"/>
    <mergeCell ref="B27:C29"/>
    <mergeCell ref="A30:A32"/>
    <mergeCell ref="B30:C32"/>
    <mergeCell ref="A33:A35"/>
    <mergeCell ref="B33:C35"/>
    <mergeCell ref="A18:A20"/>
    <mergeCell ref="B18:C20"/>
    <mergeCell ref="A21:A23"/>
    <mergeCell ref="B21:C23"/>
    <mergeCell ref="A24:A26"/>
    <mergeCell ref="B24:C26"/>
    <mergeCell ref="A9:A11"/>
    <mergeCell ref="B9:C11"/>
    <mergeCell ref="A12:A14"/>
    <mergeCell ref="B12:C14"/>
    <mergeCell ref="A15:A17"/>
    <mergeCell ref="B15:C17"/>
    <mergeCell ref="A4:C4"/>
    <mergeCell ref="D4:F4"/>
    <mergeCell ref="G4:H4"/>
    <mergeCell ref="I4:K4"/>
    <mergeCell ref="A6:A8"/>
    <mergeCell ref="B6:C8"/>
    <mergeCell ref="D6:D8"/>
    <mergeCell ref="E6:E8"/>
    <mergeCell ref="F6:I6"/>
    <mergeCell ref="J6:K6"/>
    <mergeCell ref="F7:F8"/>
    <mergeCell ref="G7:G8"/>
    <mergeCell ref="H7:H8"/>
    <mergeCell ref="I7:I8"/>
    <mergeCell ref="J7:J8"/>
    <mergeCell ref="K7:K8"/>
    <mergeCell ref="A1:K2"/>
    <mergeCell ref="A3:C3"/>
    <mergeCell ref="D3:F3"/>
    <mergeCell ref="G3:H3"/>
    <mergeCell ref="I3:K3"/>
  </mergeCells>
  <phoneticPr fontId="7" type="noConversion"/>
  <pageMargins left="0.31527777777777799" right="0.31527777777777799" top="0.23611111111111099" bottom="0.15763888888888899" header="0.511811023622047" footer="0.511811023622047"/>
  <pageSetup scale="75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【工作表單】執行紀錄表-單月</vt:lpstr>
      <vt:lpstr>【工作表單】彙整表-單月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0</cp:revision>
  <dcterms:created xsi:type="dcterms:W3CDTF">2025-03-28T03:34:24Z</dcterms:created>
  <dcterms:modified xsi:type="dcterms:W3CDTF">2025-12-22T08:54:16Z</dcterms:modified>
  <dc:language>zh-TW</dc:language>
</cp:coreProperties>
</file>